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02-管理部\99 その他\業務改善打合せ\帳票見直し\未来電子メール21.09.30\"/>
    </mc:Choice>
  </mc:AlternateContent>
  <xr:revisionPtr revIDLastSave="0" documentId="13_ncr:1_{DDFFB900-9E3B-46F7-BBE3-D394F85A8CFE}" xr6:coauthVersionLast="46" xr6:coauthVersionMax="47" xr10:uidLastSave="{00000000-0000-0000-0000-000000000000}"/>
  <bookViews>
    <workbookView xWindow="-120" yWindow="-120" windowWidth="29040" windowHeight="15840" firstSheet="1" activeTab="2" xr2:uid="{00000000-000D-0000-FFFF-FFFF00000000}"/>
  </bookViews>
  <sheets>
    <sheet name="Sheet1" sheetId="1" state="hidden" r:id="rId1"/>
    <sheet name="③契約分 (注意事項)" sheetId="5" r:id="rId2"/>
    <sheet name="③契約分" sheetId="4" r:id="rId3"/>
  </sheets>
  <definedNames>
    <definedName name="_xlnm.Print_Area" localSheetId="2">③契約分!$A$1:$BQ$50</definedName>
    <definedName name="_xlnm.Print_Area" localSheetId="1">'③契約分 (注意事項)'!$A$1:$BQ$50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G23" i="5" l="1"/>
  <c r="AK37" i="5"/>
  <c r="BG15" i="4"/>
  <c r="AD15" i="4"/>
  <c r="AK17" i="4" l="1"/>
  <c r="AK37" i="4" s="1"/>
  <c r="BG17" i="5" l="1"/>
  <c r="BG21" i="5" s="1"/>
  <c r="AD35" i="5"/>
  <c r="AD33" i="5"/>
  <c r="AD31" i="5"/>
  <c r="AD29" i="5"/>
  <c r="AD27" i="5"/>
  <c r="BG25" i="5"/>
  <c r="BG28" i="5" s="1"/>
  <c r="AD25" i="5"/>
  <c r="AD23" i="5"/>
  <c r="AD21" i="5"/>
  <c r="AD19" i="5"/>
  <c r="AD17" i="5"/>
  <c r="BG15" i="5"/>
  <c r="AD15" i="5"/>
  <c r="BG17" i="4" l="1"/>
  <c r="AD35" i="4"/>
  <c r="AD33" i="4"/>
  <c r="AD31" i="4"/>
  <c r="AD29" i="4"/>
  <c r="AD27" i="4"/>
  <c r="AD25" i="4"/>
  <c r="AD23" i="4"/>
  <c r="AD21" i="4"/>
  <c r="AD19" i="4"/>
  <c r="BG21" i="4" l="1"/>
  <c r="BG23" i="4" s="1"/>
  <c r="BG25" i="4" s="1"/>
  <c r="BG28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矢野尾 美穂</author>
    <author>牧野 公美子</author>
  </authors>
  <commentList>
    <comment ref="BI1" authorId="0" shapeId="0" xr:uid="{596E1069-3BA3-4A45-AA52-CEF27C69032D}">
      <text>
        <r>
          <rPr>
            <sz val="9"/>
            <color indexed="81"/>
            <rFont val="MS P ゴシック"/>
            <family val="3"/>
            <charset val="128"/>
          </rPr>
          <t>請求月の月末日付を記載ください
（西暦）
※土日祝の休業日を考慮頂く必要はありません</t>
        </r>
      </text>
    </comment>
    <comment ref="BO8" authorId="0" shapeId="0" xr:uid="{3A87C93F-95C5-4726-A0B0-E1C34445556B}">
      <text>
        <r>
          <rPr>
            <sz val="9"/>
            <color indexed="81"/>
            <rFont val="MS P ゴシック"/>
            <family val="3"/>
            <charset val="128"/>
          </rPr>
          <t>お届け済の
請求印をご捺印ください</t>
        </r>
      </text>
    </comment>
    <comment ref="H10" authorId="0" shapeId="0" xr:uid="{40F61952-89EA-47AC-868A-78FE42C7CE9C}">
      <text>
        <r>
          <rPr>
            <sz val="9"/>
            <color indexed="81"/>
            <rFont val="MS P ゴシック"/>
            <family val="3"/>
            <charset val="128"/>
          </rPr>
          <t>作業所名（納品先）を記載ください</t>
        </r>
      </text>
    </comment>
    <comment ref="B13" authorId="0" shapeId="0" xr:uid="{A79D9843-B749-435E-BF72-2DFF99EB8010}">
      <text>
        <r>
          <rPr>
            <sz val="9"/>
            <color indexed="81"/>
            <rFont val="MS P ゴシック"/>
            <family val="3"/>
            <charset val="128"/>
          </rPr>
          <t xml:space="preserve">注文書の内容を記載ください
工事代金の場合、
出来高が100％未満のご請求時には
出来高×90％としてご請求ください
（注文書記載の通り）
</t>
        </r>
      </text>
    </comment>
    <comment ref="K17" authorId="1" shapeId="0" xr:uid="{A4C8963A-F71C-42DF-9C89-F16DDEE9A870}">
      <text>
        <r>
          <rPr>
            <sz val="9"/>
            <color indexed="81"/>
            <rFont val="MS P ゴシック"/>
            <family val="3"/>
            <charset val="128"/>
          </rPr>
          <t xml:space="preserve">※出来高×90％は、
2行目にの金額を記入して下さい。
</t>
        </r>
      </text>
    </comment>
    <comment ref="AZ25" authorId="0" shapeId="0" xr:uid="{04A98C0D-F779-45ED-9262-989718E99401}">
      <text>
        <r>
          <rPr>
            <b/>
            <sz val="9"/>
            <color indexed="81"/>
            <rFont val="MS P ゴシック"/>
            <family val="3"/>
            <charset val="128"/>
          </rPr>
          <t>契約の税率を上書で入力ください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矢野尾 美穂</author>
  </authors>
  <commentList>
    <comment ref="AZ25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契約の税率を上書で入力ください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<sst xmlns="http://schemas.openxmlformats.org/spreadsheetml/2006/main" count="129" uniqueCount="74">
  <si>
    <t>請求書</t>
    <rPh sb="0" eb="3">
      <t>セイキュウショ</t>
    </rPh>
    <phoneticPr fontId="1"/>
  </si>
  <si>
    <t>（諸口分）</t>
    <rPh sb="1" eb="3">
      <t>ショクチ</t>
    </rPh>
    <rPh sb="3" eb="4">
      <t>ブン</t>
    </rPh>
    <phoneticPr fontId="1"/>
  </si>
  <si>
    <t>株式
会社</t>
    <rPh sb="0" eb="2">
      <t>カブシキ</t>
    </rPh>
    <rPh sb="3" eb="5">
      <t>カイシャ</t>
    </rPh>
    <phoneticPr fontId="1"/>
  </si>
  <si>
    <t>朝日興産</t>
    <rPh sb="0" eb="2">
      <t>アサヒ</t>
    </rPh>
    <rPh sb="2" eb="4">
      <t>コウサン</t>
    </rPh>
    <phoneticPr fontId="1"/>
  </si>
  <si>
    <t>御中</t>
    <rPh sb="0" eb="2">
      <t>オンチュウ</t>
    </rPh>
    <phoneticPr fontId="1"/>
  </si>
  <si>
    <t>下記の通り請求致します</t>
    <rPh sb="0" eb="2">
      <t>カキ</t>
    </rPh>
    <rPh sb="3" eb="4">
      <t>トオ</t>
    </rPh>
    <rPh sb="5" eb="7">
      <t>セイキュウ</t>
    </rPh>
    <rPh sb="7" eb="8">
      <t>イタ</t>
    </rPh>
    <phoneticPr fontId="1"/>
  </si>
  <si>
    <t>作業所名（部署）</t>
    <rPh sb="0" eb="2">
      <t>サギョウ</t>
    </rPh>
    <rPh sb="2" eb="3">
      <t>ショ</t>
    </rPh>
    <rPh sb="3" eb="4">
      <t>メイ</t>
    </rPh>
    <rPh sb="5" eb="7">
      <t>ブショ</t>
    </rPh>
    <phoneticPr fontId="1"/>
  </si>
  <si>
    <t>正</t>
    <rPh sb="0" eb="1">
      <t>セイ</t>
    </rPh>
    <phoneticPr fontId="1"/>
  </si>
  <si>
    <t>〒</t>
    <phoneticPr fontId="1"/>
  </si>
  <si>
    <t>住所</t>
    <rPh sb="0" eb="2">
      <t>ジュウショ</t>
    </rPh>
    <phoneticPr fontId="1"/>
  </si>
  <si>
    <t>会社名</t>
    <rPh sb="0" eb="3">
      <t>カイシャメイ</t>
    </rPh>
    <phoneticPr fontId="1"/>
  </si>
  <si>
    <t>電話</t>
    <rPh sb="0" eb="2">
      <t>デンワ</t>
    </rPh>
    <phoneticPr fontId="1"/>
  </si>
  <si>
    <t>FAX</t>
    <phoneticPr fontId="1"/>
  </si>
  <si>
    <t>振込銀行</t>
    <rPh sb="0" eb="2">
      <t>フリコミ</t>
    </rPh>
    <rPh sb="2" eb="4">
      <t>ギンコウ</t>
    </rPh>
    <phoneticPr fontId="1"/>
  </si>
  <si>
    <t>口座番号</t>
    <rPh sb="0" eb="2">
      <t>コウザ</t>
    </rPh>
    <rPh sb="2" eb="4">
      <t>バンゴウ</t>
    </rPh>
    <phoneticPr fontId="1"/>
  </si>
  <si>
    <t>銀行</t>
    <rPh sb="0" eb="2">
      <t>ギンコウ</t>
    </rPh>
    <phoneticPr fontId="1"/>
  </si>
  <si>
    <t>店</t>
    <rPh sb="0" eb="1">
      <t>テン</t>
    </rPh>
    <phoneticPr fontId="1"/>
  </si>
  <si>
    <t>口座名義</t>
    <rPh sb="0" eb="2">
      <t>コウザ</t>
    </rPh>
    <rPh sb="2" eb="4">
      <t>メイギ</t>
    </rPh>
    <phoneticPr fontId="1"/>
  </si>
  <si>
    <t>当座預金</t>
    <rPh sb="0" eb="2">
      <t>トウザ</t>
    </rPh>
    <rPh sb="2" eb="4">
      <t>ヨキン</t>
    </rPh>
    <phoneticPr fontId="1"/>
  </si>
  <si>
    <t>普通預金</t>
    <rPh sb="0" eb="2">
      <t>フツウ</t>
    </rPh>
    <rPh sb="2" eb="4">
      <t>ヨキン</t>
    </rPh>
    <phoneticPr fontId="1"/>
  </si>
  <si>
    <t>会社コード</t>
    <rPh sb="0" eb="1">
      <t>カイ</t>
    </rPh>
    <rPh sb="1" eb="2">
      <t>シャ</t>
    </rPh>
    <phoneticPr fontId="1"/>
  </si>
  <si>
    <t>請求金額（A)</t>
    <rPh sb="0" eb="2">
      <t>セイキュウ</t>
    </rPh>
    <rPh sb="2" eb="4">
      <t>キンガク</t>
    </rPh>
    <phoneticPr fontId="1"/>
  </si>
  <si>
    <t>消費税（B)</t>
    <rPh sb="0" eb="3">
      <t>ショウヒゼイ</t>
    </rPh>
    <phoneticPr fontId="1"/>
  </si>
  <si>
    <t>今回請求金額</t>
    <rPh sb="0" eb="2">
      <t>コンカイ</t>
    </rPh>
    <rPh sb="2" eb="4">
      <t>セイキュウ</t>
    </rPh>
    <rPh sb="4" eb="6">
      <t>キンガク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</si>
  <si>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</si>
  <si>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</si>
  <si>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ヒ</t>
    </rPh>
    <phoneticPr fontId="1"/>
  </si>
  <si>
    <t>下記の通り請求致します</t>
    <rPh sb="0" eb="2">
      <t>カキ</t>
    </rPh>
    <rPh sb="3" eb="4">
      <t>トオ</t>
    </rPh>
    <rPh sb="5" eb="8">
      <t>セイキュウイタ</t>
    </rPh>
    <phoneticPr fontId="1"/>
  </si>
  <si>
    <t>担当部署</t>
    <rPh sb="0" eb="2">
      <t>タントウ</t>
    </rPh>
    <rPh sb="2" eb="4">
      <t>ブショ</t>
    </rPh>
    <phoneticPr fontId="1"/>
  </si>
  <si>
    <t>(契約分）</t>
    <rPh sb="1" eb="4">
      <t>ケイヤクブン</t>
    </rPh>
    <phoneticPr fontId="1"/>
  </si>
  <si>
    <t>備　考</t>
    <rPh sb="0" eb="1">
      <t>ソナエ</t>
    </rPh>
    <rPh sb="2" eb="3">
      <t>コウ</t>
    </rPh>
    <phoneticPr fontId="1"/>
  </si>
  <si>
    <t>本社管理部</t>
    <rPh sb="0" eb="2">
      <t>ホンシャ</t>
    </rPh>
    <rPh sb="2" eb="4">
      <t>カンリ</t>
    </rPh>
    <rPh sb="4" eb="5">
      <t>ブ</t>
    </rPh>
    <phoneticPr fontId="1"/>
  </si>
  <si>
    <t>　出来高金額</t>
    <rPh sb="1" eb="2">
      <t>デ</t>
    </rPh>
    <rPh sb="2" eb="3">
      <t>コ</t>
    </rPh>
    <rPh sb="3" eb="4">
      <t>コウ</t>
    </rPh>
    <rPh sb="4" eb="5">
      <t>キン</t>
    </rPh>
    <rPh sb="5" eb="6">
      <t>ガク</t>
    </rPh>
    <phoneticPr fontId="1"/>
  </si>
  <si>
    <t>　前回迄領収高</t>
    <rPh sb="1" eb="2">
      <t>マエ</t>
    </rPh>
    <rPh sb="2" eb="3">
      <t>カイ</t>
    </rPh>
    <rPh sb="3" eb="4">
      <t>マデ</t>
    </rPh>
    <rPh sb="4" eb="5">
      <t>リョウ</t>
    </rPh>
    <rPh sb="5" eb="6">
      <t>オサム</t>
    </rPh>
    <rPh sb="6" eb="7">
      <t>ダカ</t>
    </rPh>
    <phoneticPr fontId="1"/>
  </si>
  <si>
    <t>　差引</t>
    <rPh sb="1" eb="2">
      <t>サ</t>
    </rPh>
    <rPh sb="2" eb="3">
      <t>ヒ</t>
    </rPh>
    <phoneticPr fontId="1"/>
  </si>
  <si>
    <t>　請求金額</t>
    <rPh sb="1" eb="2">
      <t>ショウ</t>
    </rPh>
    <rPh sb="2" eb="3">
      <t>モトム</t>
    </rPh>
    <rPh sb="3" eb="5">
      <t>キンガク</t>
    </rPh>
    <phoneticPr fontId="1"/>
  </si>
  <si>
    <t>％</t>
    <phoneticPr fontId="1"/>
  </si>
  <si>
    <t>　消費税</t>
    <rPh sb="1" eb="2">
      <t>ショウ</t>
    </rPh>
    <rPh sb="2" eb="3">
      <t>ヒ</t>
    </rPh>
    <rPh sb="3" eb="4">
      <t>ゼイ</t>
    </rPh>
    <phoneticPr fontId="1"/>
  </si>
  <si>
    <t>＜以下　朝日興産記入欄＞</t>
    <rPh sb="1" eb="3">
      <t>イカ</t>
    </rPh>
    <rPh sb="4" eb="8">
      <t>アサヒ</t>
    </rPh>
    <rPh sb="8" eb="10">
      <t>キニュウ</t>
    </rPh>
    <rPh sb="10" eb="11">
      <t>ラン</t>
    </rPh>
    <phoneticPr fontId="1"/>
  </si>
  <si>
    <t>契約品目</t>
    <rPh sb="0" eb="2">
      <t>ケイヤク</t>
    </rPh>
    <rPh sb="2" eb="4">
      <t>ヒンモク</t>
    </rPh>
    <phoneticPr fontId="1"/>
  </si>
  <si>
    <t>単位
(％)</t>
    <rPh sb="0" eb="2">
      <t>タンイ</t>
    </rPh>
    <phoneticPr fontId="1"/>
  </si>
  <si>
    <t>工事名称</t>
    <rPh sb="0" eb="2">
      <t>コウジ</t>
    </rPh>
    <rPh sb="2" eb="4">
      <t>メイショウ</t>
    </rPh>
    <phoneticPr fontId="1"/>
  </si>
  <si>
    <t>㊞</t>
    <phoneticPr fontId="1"/>
  </si>
  <si>
    <r>
      <rPr>
        <sz val="12"/>
        <color theme="1"/>
        <rFont val="HG明朝B"/>
        <family val="1"/>
        <charset val="128"/>
      </rPr>
      <t>株式会社</t>
    </r>
    <r>
      <rPr>
        <sz val="16"/>
        <color theme="1"/>
        <rFont val="HG明朝B"/>
        <family val="1"/>
        <charset val="128"/>
      </rPr>
      <t>朝日興産　御中</t>
    </r>
    <rPh sb="0" eb="4">
      <t>カブシキガイシャ</t>
    </rPh>
    <rPh sb="4" eb="6">
      <t>アサヒ</t>
    </rPh>
    <rPh sb="6" eb="8">
      <t>コウサン</t>
    </rPh>
    <rPh sb="9" eb="11">
      <t>オンチュウ</t>
    </rPh>
    <phoneticPr fontId="1"/>
  </si>
  <si>
    <t>合計（税抜）　　　</t>
    <rPh sb="0" eb="1">
      <t>ア</t>
    </rPh>
    <rPh sb="1" eb="2">
      <t>ケイ</t>
    </rPh>
    <rPh sb="3" eb="5">
      <t>ゼイヌキ</t>
    </rPh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</si>
  <si>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</si>
  <si>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</si>
  <si>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</si>
  <si>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</si>
  <si>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月</t>
    <rPh sb="0" eb="1">
      <t>ガツ</t>
    </rPh>
    <phoneticPr fontId="1"/>
  </si>
  <si>
    <t>契約番号</t>
    <rPh sb="0" eb="2">
      <t>ケイヤク</t>
    </rPh>
    <rPh sb="2" eb="4">
      <t>バンゴウ</t>
    </rPh>
    <phoneticPr fontId="1"/>
  </si>
  <si>
    <t>ＰＪ番号</t>
    <rPh sb="2" eb="4">
      <t>バンゴウ</t>
    </rPh>
    <phoneticPr fontId="1"/>
  </si>
  <si>
    <t>受注番号</t>
    <rPh sb="0" eb="2">
      <t>ジュチュウ</t>
    </rPh>
    <rPh sb="2" eb="4">
      <t>バンゴウ</t>
    </rPh>
    <phoneticPr fontId="1"/>
  </si>
  <si>
    <t>WIZDOM</t>
    <phoneticPr fontId="1"/>
  </si>
  <si>
    <t>要　 ・ 　不要</t>
    <rPh sb="0" eb="1">
      <t>ヨウ</t>
    </rPh>
    <rPh sb="6" eb="8">
      <t>フヨウ</t>
    </rPh>
    <phoneticPr fontId="1"/>
  </si>
  <si>
    <t>仕入先ｺｰﾄﾞ</t>
    <rPh sb="0" eb="3">
      <t>シイレサキ</t>
    </rPh>
    <phoneticPr fontId="1"/>
  </si>
  <si>
    <t>契約金額(税抜)</t>
    <rPh sb="0" eb="2">
      <t>ケイヤク</t>
    </rPh>
    <rPh sb="2" eb="4">
      <t>キンガク</t>
    </rPh>
    <rPh sb="5" eb="7">
      <t>ゼイヌキ</t>
    </rPh>
    <phoneticPr fontId="1"/>
  </si>
  <si>
    <t>Ａ－Ｂ</t>
    <phoneticPr fontId="1"/>
  </si>
  <si>
    <t>今回請求金額
Ｃ＋Ｄ</t>
    <rPh sb="0" eb="1">
      <t>イマ</t>
    </rPh>
    <rPh sb="1" eb="2">
      <t>カイ</t>
    </rPh>
    <rPh sb="2" eb="3">
      <t>ショウ</t>
    </rPh>
    <rPh sb="3" eb="4">
      <t>モトム</t>
    </rPh>
    <rPh sb="4" eb="5">
      <t>キン</t>
    </rPh>
    <rPh sb="5" eb="6">
      <t>ガク</t>
    </rPh>
    <phoneticPr fontId="1"/>
  </si>
  <si>
    <t>不要理由</t>
    <rPh sb="0" eb="2">
      <t>フヨウ</t>
    </rPh>
    <rPh sb="2" eb="4">
      <t>リユウ</t>
    </rPh>
    <phoneticPr fontId="1"/>
  </si>
  <si>
    <t>支店</t>
    <rPh sb="0" eb="2">
      <t>シテン</t>
    </rPh>
    <phoneticPr fontId="1"/>
  </si>
  <si>
    <t>出来高金額(税抜)</t>
    <rPh sb="0" eb="3">
      <t>デキダカ</t>
    </rPh>
    <rPh sb="3" eb="4">
      <t>キン</t>
    </rPh>
    <rPh sb="4" eb="5">
      <t>ガク</t>
    </rPh>
    <rPh sb="6" eb="8">
      <t>ゼイヌキ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</si>
  <si>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</si>
  <si>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</si>
  <si>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　契約金額（税抜）　　</t>
    <rPh sb="1" eb="2">
      <t>チギリ</t>
    </rPh>
    <rPh sb="2" eb="3">
      <t>ヤク</t>
    </rPh>
    <rPh sb="3" eb="4">
      <t>キン</t>
    </rPh>
    <rPh sb="4" eb="5">
      <t>ガク</t>
    </rPh>
    <rPh sb="6" eb="8">
      <t>ゼイヌ</t>
    </rPh>
    <phoneticPr fontId="1"/>
  </si>
  <si>
    <t>出来高率</t>
    <rPh sb="0" eb="3">
      <t>デキダカ</t>
    </rPh>
    <rPh sb="3" eb="4">
      <t>リツ</t>
    </rPh>
    <phoneticPr fontId="1"/>
  </si>
  <si>
    <t>AK2021.09.30③</t>
    <phoneticPr fontId="1"/>
  </si>
  <si>
    <t>朝日計画　新築工事</t>
    <phoneticPr fontId="1"/>
  </si>
  <si>
    <t>〇〇工事</t>
    <rPh sb="2" eb="4">
      <t>コウジ</t>
    </rPh>
    <phoneticPr fontId="1"/>
  </si>
  <si>
    <r>
      <t>出来高</t>
    </r>
    <r>
      <rPr>
        <sz val="11"/>
        <color theme="1"/>
        <rFont val="Calibri"/>
        <family val="1"/>
      </rPr>
      <t>×90%</t>
    </r>
    <rPh sb="0" eb="3">
      <t>デキタカ</t>
    </rPh>
    <phoneticPr fontId="1"/>
  </si>
  <si>
    <t>〇〇市〇〇町〇丁目〇－〇</t>
    <phoneticPr fontId="1"/>
  </si>
  <si>
    <t>999－9999</t>
    <phoneticPr fontId="1"/>
  </si>
  <si>
    <t>株式会社　〇〇建設</t>
    <phoneticPr fontId="1"/>
  </si>
  <si>
    <t>〇〇－△△△△－〇〇〇〇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</si>
</sst>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6" formatCode="&quot;¥&quot;#,##0;[Red]&quot;¥&quot;\-#,##0"/>
    <numFmt numFmtId="176" formatCode="#,##0.0;[Red]\-#,##0.0"/>
    <numFmt numFmtId="177" formatCode="#,##0.0"/>
  </numFmts>
  <fonts count="1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明朝E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HG明朝B"/>
      <family val="1"/>
      <charset val="128"/>
    </font>
    <font>
      <sz val="16"/>
      <color theme="1"/>
      <name val="HG明朝B"/>
      <family val="1"/>
      <charset val="128"/>
    </font>
    <font>
      <sz val="12"/>
      <color theme="1"/>
      <name val="HG明朝B"/>
      <family val="1"/>
      <charset val="128"/>
    </font>
    <font>
      <sz val="10"/>
      <color theme="1"/>
      <name val="HG明朝B"/>
      <family val="1"/>
      <charset val="128"/>
    </font>
    <font>
      <sz val="8"/>
      <color theme="1"/>
      <name val="HG明朝B"/>
      <family val="1"/>
      <charset val="128"/>
    </font>
    <font>
      <sz val="11"/>
      <color theme="0" tint="-0.499984740745262"/>
      <name val="HG明朝B"/>
      <family val="1"/>
      <charset val="128"/>
    </font>
    <font>
      <sz val="11"/>
      <color theme="1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dashed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dotted">
        <color auto="1"/>
      </top>
      <bottom/>
      <diagonal/>
    </border>
    <border diagonalUp="1"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27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Border="1">
      <alignment vertical="center"/>
    </xf>
    <xf numFmtId="0" fontId="2" fillId="0" borderId="1" xfId="0" applyFont="1" applyBorder="1">
      <alignment vertical="center"/>
    </xf>
    <xf numFmtId="0" fontId="6" fillId="0" borderId="0" xfId="0" applyFont="1" applyProtection="1">
      <alignment vertical="center"/>
    </xf>
    <xf numFmtId="0" fontId="6" fillId="0" borderId="0" xfId="0" applyFont="1" applyBorder="1" applyProtection="1">
      <alignment vertical="center"/>
    </xf>
    <xf numFmtId="0" fontId="6" fillId="0" borderId="0" xfId="0" applyFont="1" applyAlignment="1" applyProtection="1">
      <alignment vertical="center"/>
    </xf>
    <xf numFmtId="0" fontId="9" fillId="0" borderId="17" xfId="0" applyFont="1" applyBorder="1" applyProtection="1">
      <alignment vertical="center"/>
    </xf>
    <xf numFmtId="0" fontId="9" fillId="0" borderId="0" xfId="0" applyFont="1" applyAlignment="1" applyProtection="1">
      <alignment horizontal="right" vertical="center"/>
    </xf>
    <xf numFmtId="0" fontId="9" fillId="0" borderId="0" xfId="0" applyFont="1" applyProtection="1">
      <alignment vertical="center"/>
    </xf>
    <xf numFmtId="0" fontId="9" fillId="0" borderId="0" xfId="0" applyFont="1" applyBorder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6" fillId="0" borderId="36" xfId="0" applyFont="1" applyBorder="1" applyProtection="1">
      <alignment vertical="center"/>
    </xf>
    <xf numFmtId="0" fontId="9" fillId="0" borderId="36" xfId="0" applyFont="1" applyBorder="1" applyProtection="1">
      <alignment vertical="center"/>
    </xf>
    <xf numFmtId="0" fontId="9" fillId="0" borderId="0" xfId="0" applyFont="1" applyBorder="1" applyAlignment="1" applyProtection="1">
      <alignment vertical="center" justifyLastLine="1"/>
    </xf>
    <xf numFmtId="0" fontId="9" fillId="0" borderId="21" xfId="0" applyFont="1" applyBorder="1" applyProtection="1">
      <alignment vertical="center"/>
    </xf>
    <xf numFmtId="0" fontId="9" fillId="0" borderId="22" xfId="0" applyFont="1" applyBorder="1" applyProtection="1">
      <alignment vertical="center"/>
    </xf>
    <xf numFmtId="0" fontId="9" fillId="0" borderId="20" xfId="0" applyFont="1" applyBorder="1" applyProtection="1">
      <alignment vertical="center"/>
    </xf>
    <xf numFmtId="0" fontId="9" fillId="0" borderId="48" xfId="0" applyFont="1" applyBorder="1" applyProtection="1">
      <alignment vertical="center"/>
    </xf>
    <xf numFmtId="0" fontId="9" fillId="0" borderId="49" xfId="0" applyFont="1" applyBorder="1" applyProtection="1">
      <alignment vertical="center"/>
    </xf>
    <xf numFmtId="0" fontId="9" fillId="0" borderId="27" xfId="0" applyFont="1" applyBorder="1" applyProtection="1">
      <alignment vertical="center"/>
    </xf>
    <xf numFmtId="0" fontId="10" fillId="0" borderId="0" xfId="0" applyFont="1" applyProtection="1">
      <alignment vertical="center"/>
    </xf>
    <xf numFmtId="0" fontId="9" fillId="0" borderId="47" xfId="0" applyFont="1" applyBorder="1" applyAlignment="1" applyProtection="1">
      <alignment horizontal="center" vertical="center"/>
    </xf>
    <xf numFmtId="0" fontId="9" fillId="0" borderId="21" xfId="0" applyFont="1" applyBorder="1" applyAlignment="1" applyProtection="1">
      <alignment horizontal="center" vertical="center"/>
    </xf>
    <xf numFmtId="0" fontId="9" fillId="0" borderId="48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50" xfId="0" applyFont="1" applyBorder="1" applyAlignment="1" applyProtection="1">
      <alignment horizontal="center" vertical="center"/>
    </xf>
    <xf numFmtId="0" fontId="9" fillId="0" borderId="45" xfId="0" applyFont="1" applyBorder="1" applyAlignment="1" applyProtection="1">
      <alignment horizontal="center" vertical="center"/>
    </xf>
    <xf numFmtId="0" fontId="9" fillId="0" borderId="51" xfId="0" applyFont="1" applyBorder="1" applyAlignment="1" applyProtection="1">
      <alignment horizontal="center" vertical="center"/>
    </xf>
    <xf numFmtId="0" fontId="9" fillId="0" borderId="46" xfId="0" applyFont="1" applyBorder="1" applyAlignment="1" applyProtection="1">
      <alignment horizontal="center" vertical="center"/>
    </xf>
    <xf numFmtId="0" fontId="9" fillId="0" borderId="46" xfId="0" applyFont="1" applyFill="1" applyBorder="1" applyAlignment="1" applyProtection="1">
      <alignment horizontal="center" vertical="center"/>
    </xf>
    <xf numFmtId="0" fontId="6" fillId="0" borderId="46" xfId="0" applyFont="1" applyBorder="1" applyAlignment="1" applyProtection="1">
      <alignment horizontal="center" vertical="center"/>
    </xf>
    <xf numFmtId="0" fontId="9" fillId="0" borderId="46" xfId="0" applyFont="1" applyBorder="1" applyAlignment="1" applyProtection="1">
      <alignment horizontal="center" vertical="center" shrinkToFit="1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 shrinkToFit="1"/>
      <protection locked="0"/>
    </xf>
    <xf numFmtId="40" fontId="6" fillId="0" borderId="38" xfId="1" applyNumberFormat="1" applyFont="1" applyBorder="1" applyAlignment="1" applyProtection="1">
      <alignment horizontal="right" vertical="center" shrinkToFit="1"/>
      <protection locked="0" hidden="1"/>
    </xf>
    <xf numFmtId="40" fontId="6" fillId="0" borderId="39" xfId="1" applyNumberFormat="1" applyFont="1" applyBorder="1" applyAlignment="1" applyProtection="1">
      <alignment horizontal="right" vertical="center" shrinkToFit="1"/>
      <protection locked="0" hidden="1"/>
    </xf>
    <xf numFmtId="40" fontId="6" fillId="0" borderId="40" xfId="1" applyNumberFormat="1" applyFont="1" applyBorder="1" applyAlignment="1" applyProtection="1">
      <alignment horizontal="right" vertical="center" shrinkToFit="1"/>
      <protection locked="0" hidden="1"/>
    </xf>
    <xf numFmtId="40" fontId="6" fillId="0" borderId="42" xfId="1" applyNumberFormat="1" applyFont="1" applyBorder="1" applyAlignment="1" applyProtection="1">
      <alignment horizontal="right" vertical="center" shrinkToFit="1"/>
      <protection locked="0" hidden="1"/>
    </xf>
    <xf numFmtId="40" fontId="6" fillId="0" borderId="43" xfId="1" applyNumberFormat="1" applyFont="1" applyBorder="1" applyAlignment="1" applyProtection="1">
      <alignment horizontal="right" vertical="center" shrinkToFit="1"/>
      <protection locked="0" hidden="1"/>
    </xf>
    <xf numFmtId="40" fontId="6" fillId="0" borderId="44" xfId="1" applyNumberFormat="1" applyFont="1" applyBorder="1" applyAlignment="1" applyProtection="1">
      <alignment horizontal="right" vertical="center" shrinkToFit="1"/>
      <protection locked="0" hidden="1"/>
    </xf>
    <xf numFmtId="0" fontId="6" fillId="0" borderId="41" xfId="0" applyFont="1" applyBorder="1" applyAlignment="1" applyProtection="1">
      <alignment horizontal="center" vertical="center" shrinkToFit="1"/>
      <protection locked="0"/>
    </xf>
    <xf numFmtId="0" fontId="6" fillId="0" borderId="37" xfId="0" applyFont="1" applyBorder="1" applyAlignment="1" applyProtection="1">
      <alignment horizontal="center" vertical="center" shrinkToFit="1"/>
      <protection locked="0"/>
    </xf>
    <xf numFmtId="6" fontId="6" fillId="0" borderId="11" xfId="1" applyNumberFormat="1" applyFont="1" applyBorder="1" applyAlignment="1" applyProtection="1">
      <alignment horizontal="right" vertical="center" shrinkToFit="1"/>
      <protection locked="0" hidden="1"/>
    </xf>
    <xf numFmtId="6" fontId="6" fillId="0" borderId="4" xfId="1" applyNumberFormat="1" applyFont="1" applyBorder="1" applyAlignment="1" applyProtection="1">
      <alignment horizontal="right" vertical="center" shrinkToFit="1"/>
      <protection locked="0" hidden="1"/>
    </xf>
    <xf numFmtId="6" fontId="6" fillId="0" borderId="5" xfId="1" applyNumberFormat="1" applyFont="1" applyBorder="1" applyAlignment="1" applyProtection="1">
      <alignment horizontal="right" vertical="center" shrinkToFit="1"/>
      <protection locked="0" hidden="1"/>
    </xf>
    <xf numFmtId="6" fontId="6" fillId="0" borderId="12" xfId="1" applyNumberFormat="1" applyFont="1" applyBorder="1" applyAlignment="1" applyProtection="1">
      <alignment horizontal="right" vertical="center" shrinkToFit="1"/>
      <protection locked="0" hidden="1"/>
    </xf>
    <xf numFmtId="6" fontId="6" fillId="0" borderId="2" xfId="1" applyNumberFormat="1" applyFont="1" applyBorder="1" applyAlignment="1" applyProtection="1">
      <alignment horizontal="right" vertical="center" shrinkToFit="1"/>
      <protection locked="0" hidden="1"/>
    </xf>
    <xf numFmtId="6" fontId="6" fillId="0" borderId="9" xfId="1" applyNumberFormat="1" applyFont="1" applyBorder="1" applyAlignment="1" applyProtection="1">
      <alignment horizontal="right" vertical="center" shrinkToFit="1"/>
      <protection locked="0" hidden="1"/>
    </xf>
    <xf numFmtId="0" fontId="9" fillId="0" borderId="36" xfId="0" applyFont="1" applyBorder="1" applyAlignment="1" applyProtection="1">
      <alignment horizontal="left" vertical="center"/>
    </xf>
    <xf numFmtId="0" fontId="9" fillId="0" borderId="17" xfId="0" applyFont="1" applyBorder="1" applyAlignment="1" applyProtection="1">
      <alignment horizontal="left" vertical="center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3" fontId="6" fillId="0" borderId="6" xfId="1" applyNumberFormat="1" applyFont="1" applyBorder="1" applyAlignment="1" applyProtection="1">
      <alignment horizontal="right" vertical="center" shrinkToFit="1"/>
      <protection locked="0" hidden="1"/>
    </xf>
    <xf numFmtId="3" fontId="6" fillId="0" borderId="0" xfId="1" applyNumberFormat="1" applyFont="1" applyBorder="1" applyAlignment="1" applyProtection="1">
      <alignment horizontal="right" vertical="center" shrinkToFit="1"/>
      <protection locked="0" hidden="1"/>
    </xf>
    <xf numFmtId="3" fontId="6" fillId="0" borderId="8" xfId="1" applyNumberFormat="1" applyFont="1" applyBorder="1" applyAlignment="1" applyProtection="1">
      <alignment horizontal="right" vertical="center" shrinkToFit="1"/>
      <protection locked="0" hidden="1"/>
    </xf>
    <xf numFmtId="3" fontId="6" fillId="0" borderId="2" xfId="1" applyNumberFormat="1" applyFont="1" applyBorder="1" applyAlignment="1" applyProtection="1">
      <alignment horizontal="right" vertical="center" shrinkToFit="1"/>
      <protection locked="0" hidden="1"/>
    </xf>
    <xf numFmtId="40" fontId="6" fillId="0" borderId="24" xfId="1" applyNumberFormat="1" applyFont="1" applyBorder="1" applyAlignment="1" applyProtection="1">
      <alignment horizontal="center" vertical="center" shrinkToFit="1"/>
      <protection locked="0" hidden="1"/>
    </xf>
    <xf numFmtId="40" fontId="6" fillId="0" borderId="21" xfId="1" applyNumberFormat="1" applyFont="1" applyBorder="1" applyAlignment="1" applyProtection="1">
      <alignment horizontal="center" vertical="center" shrinkToFit="1"/>
      <protection locked="0" hidden="1"/>
    </xf>
    <xf numFmtId="40" fontId="6" fillId="0" borderId="23" xfId="1" applyNumberFormat="1" applyFont="1" applyBorder="1" applyAlignment="1" applyProtection="1">
      <alignment horizontal="center" vertical="center" shrinkToFit="1"/>
      <protection locked="0" hidden="1"/>
    </xf>
    <xf numFmtId="40" fontId="6" fillId="0" borderId="8" xfId="1" applyNumberFormat="1" applyFont="1" applyBorder="1" applyAlignment="1" applyProtection="1">
      <alignment horizontal="center" vertical="center" shrinkToFit="1"/>
      <protection locked="0" hidden="1"/>
    </xf>
    <xf numFmtId="40" fontId="6" fillId="0" borderId="2" xfId="1" applyNumberFormat="1" applyFont="1" applyBorder="1" applyAlignment="1" applyProtection="1">
      <alignment horizontal="center" vertical="center" shrinkToFit="1"/>
      <protection locked="0" hidden="1"/>
    </xf>
    <xf numFmtId="40" fontId="6" fillId="0" borderId="9" xfId="1" applyNumberFormat="1" applyFont="1" applyBorder="1" applyAlignment="1" applyProtection="1">
      <alignment horizontal="center" vertical="center" shrinkToFit="1"/>
      <protection locked="0" hidden="1"/>
    </xf>
    <xf numFmtId="0" fontId="6" fillId="0" borderId="9" xfId="0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38" fontId="6" fillId="0" borderId="16" xfId="1" applyFont="1" applyBorder="1" applyAlignment="1" applyProtection="1">
      <alignment horizontal="right" vertical="center" shrinkToFit="1"/>
      <protection locked="0" hidden="1"/>
    </xf>
    <xf numFmtId="38" fontId="6" fillId="0" borderId="0" xfId="1" applyFont="1" applyBorder="1" applyAlignment="1" applyProtection="1">
      <alignment horizontal="right" vertical="center" shrinkToFit="1"/>
      <protection locked="0" hidden="1"/>
    </xf>
    <xf numFmtId="38" fontId="6" fillId="0" borderId="7" xfId="1" applyFont="1" applyBorder="1" applyAlignment="1" applyProtection="1">
      <alignment horizontal="right" vertical="center" shrinkToFit="1"/>
      <protection locked="0" hidden="1"/>
    </xf>
    <xf numFmtId="38" fontId="6" fillId="0" borderId="12" xfId="1" applyFont="1" applyBorder="1" applyAlignment="1" applyProtection="1">
      <alignment horizontal="right" vertical="center" shrinkToFit="1"/>
      <protection locked="0" hidden="1"/>
    </xf>
    <xf numFmtId="38" fontId="6" fillId="0" borderId="2" xfId="1" applyFont="1" applyBorder="1" applyAlignment="1" applyProtection="1">
      <alignment horizontal="right" vertical="center" shrinkToFit="1"/>
      <protection locked="0" hidden="1"/>
    </xf>
    <xf numFmtId="38" fontId="6" fillId="0" borderId="9" xfId="1" applyFont="1" applyBorder="1" applyAlignment="1" applyProtection="1">
      <alignment horizontal="right" vertical="center" shrinkToFit="1"/>
      <protection locked="0" hidden="1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3" fontId="6" fillId="0" borderId="24" xfId="1" applyNumberFormat="1" applyFont="1" applyBorder="1" applyAlignment="1" applyProtection="1">
      <alignment horizontal="right" vertical="center" shrinkToFit="1"/>
      <protection locked="0" hidden="1"/>
    </xf>
    <xf numFmtId="3" fontId="6" fillId="0" borderId="21" xfId="1" applyNumberFormat="1" applyFont="1" applyBorder="1" applyAlignment="1" applyProtection="1">
      <alignment horizontal="right" vertical="center" shrinkToFit="1"/>
      <protection locked="0" hidden="1"/>
    </xf>
    <xf numFmtId="3" fontId="6" fillId="0" borderId="29" xfId="1" applyNumberFormat="1" applyFont="1" applyBorder="1" applyAlignment="1" applyProtection="1">
      <alignment horizontal="right" vertical="center" shrinkToFit="1"/>
      <protection locked="0" hidden="1"/>
    </xf>
    <xf numFmtId="3" fontId="6" fillId="0" borderId="17" xfId="1" applyNumberFormat="1" applyFont="1" applyBorder="1" applyAlignment="1" applyProtection="1">
      <alignment horizontal="right" vertical="center" shrinkToFit="1"/>
      <protection locked="0" hidden="1"/>
    </xf>
    <xf numFmtId="40" fontId="6" fillId="0" borderId="29" xfId="1" applyNumberFormat="1" applyFont="1" applyBorder="1" applyAlignment="1" applyProtection="1">
      <alignment horizontal="center" vertical="center" shrinkToFit="1"/>
      <protection locked="0" hidden="1"/>
    </xf>
    <xf numFmtId="40" fontId="6" fillId="0" borderId="17" xfId="1" applyNumberFormat="1" applyFont="1" applyBorder="1" applyAlignment="1" applyProtection="1">
      <alignment horizontal="center" vertical="center" shrinkToFit="1"/>
      <protection locked="0" hidden="1"/>
    </xf>
    <xf numFmtId="40" fontId="6" fillId="0" borderId="28" xfId="1" applyNumberFormat="1" applyFont="1" applyBorder="1" applyAlignment="1" applyProtection="1">
      <alignment horizontal="center" vertical="center" shrinkToFit="1"/>
      <protection locked="0" hidden="1"/>
    </xf>
    <xf numFmtId="0" fontId="6" fillId="0" borderId="34" xfId="0" applyFont="1" applyBorder="1" applyAlignment="1" applyProtection="1">
      <alignment horizontal="center" vertical="center" shrinkToFit="1"/>
      <protection locked="0"/>
    </xf>
    <xf numFmtId="0" fontId="6" fillId="0" borderId="25" xfId="0" applyFont="1" applyBorder="1" applyAlignment="1" applyProtection="1">
      <alignment horizontal="center" vertical="center" shrinkToFit="1"/>
      <protection locked="0"/>
    </xf>
    <xf numFmtId="0" fontId="6" fillId="0" borderId="35" xfId="0" applyFont="1" applyBorder="1" applyAlignment="1" applyProtection="1">
      <alignment horizontal="center" vertical="center" shrinkToFit="1"/>
      <protection locked="0"/>
    </xf>
    <xf numFmtId="0" fontId="6" fillId="0" borderId="30" xfId="0" applyFont="1" applyBorder="1" applyAlignment="1" applyProtection="1">
      <alignment horizontal="center" vertical="center" shrinkToFit="1"/>
      <protection locked="0"/>
    </xf>
    <xf numFmtId="38" fontId="6" fillId="0" borderId="26" xfId="1" applyFont="1" applyBorder="1" applyAlignment="1" applyProtection="1">
      <alignment horizontal="right" vertical="center" shrinkToFit="1"/>
      <protection locked="0" hidden="1"/>
    </xf>
    <xf numFmtId="38" fontId="6" fillId="0" borderId="21" xfId="1" applyFont="1" applyBorder="1" applyAlignment="1" applyProtection="1">
      <alignment horizontal="right" vertical="center" shrinkToFit="1"/>
      <protection locked="0" hidden="1"/>
    </xf>
    <xf numFmtId="38" fontId="6" fillId="0" borderId="23" xfId="1" applyFont="1" applyBorder="1" applyAlignment="1" applyProtection="1">
      <alignment horizontal="right" vertical="center" shrinkToFit="1"/>
      <protection locked="0" hidden="1"/>
    </xf>
    <xf numFmtId="38" fontId="6" fillId="0" borderId="31" xfId="1" applyFont="1" applyBorder="1" applyAlignment="1" applyProtection="1">
      <alignment horizontal="right" vertical="center" shrinkToFit="1"/>
      <protection locked="0" hidden="1"/>
    </xf>
    <xf numFmtId="38" fontId="6" fillId="0" borderId="17" xfId="1" applyFont="1" applyBorder="1" applyAlignment="1" applyProtection="1">
      <alignment horizontal="right" vertical="center" shrinkToFit="1"/>
      <protection locked="0" hidden="1"/>
    </xf>
    <xf numFmtId="38" fontId="6" fillId="0" borderId="28" xfId="1" applyFont="1" applyBorder="1" applyAlignment="1" applyProtection="1">
      <alignment horizontal="right" vertical="center" shrinkToFit="1"/>
      <protection locked="0" hidden="1"/>
    </xf>
    <xf numFmtId="0" fontId="6" fillId="0" borderId="32" xfId="0" applyFont="1" applyBorder="1" applyAlignment="1" applyProtection="1">
      <alignment horizontal="center" vertical="center" shrinkToFit="1"/>
      <protection locked="0"/>
    </xf>
    <xf numFmtId="0" fontId="6" fillId="0" borderId="33" xfId="0" applyFont="1" applyBorder="1" applyAlignment="1" applyProtection="1">
      <alignment horizontal="center" vertical="center" shrinkToFit="1"/>
      <protection locked="0"/>
    </xf>
    <xf numFmtId="5" fontId="8" fillId="2" borderId="3" xfId="0" applyNumberFormat="1" applyFont="1" applyFill="1" applyBorder="1" applyAlignment="1" applyProtection="1">
      <alignment horizontal="right" vertical="center"/>
      <protection locked="0" hidden="1"/>
    </xf>
    <xf numFmtId="5" fontId="8" fillId="2" borderId="4" xfId="0" applyNumberFormat="1" applyFont="1" applyFill="1" applyBorder="1" applyAlignment="1" applyProtection="1">
      <alignment horizontal="right" vertical="center"/>
      <protection locked="0" hidden="1"/>
    </xf>
    <xf numFmtId="5" fontId="8" fillId="2" borderId="5" xfId="0" applyNumberFormat="1" applyFont="1" applyFill="1" applyBorder="1" applyAlignment="1" applyProtection="1">
      <alignment horizontal="right" vertical="center"/>
      <protection locked="0" hidden="1"/>
    </xf>
    <xf numFmtId="5" fontId="8" fillId="2" borderId="6" xfId="0" applyNumberFormat="1" applyFont="1" applyFill="1" applyBorder="1" applyAlignment="1" applyProtection="1">
      <alignment horizontal="right" vertical="center"/>
      <protection locked="0" hidden="1"/>
    </xf>
    <xf numFmtId="5" fontId="8" fillId="2" borderId="0" xfId="0" applyNumberFormat="1" applyFont="1" applyFill="1" applyBorder="1" applyAlignment="1" applyProtection="1">
      <alignment horizontal="right" vertical="center"/>
      <protection locked="0" hidden="1"/>
    </xf>
    <xf numFmtId="5" fontId="8" fillId="2" borderId="7" xfId="0" applyNumberFormat="1" applyFont="1" applyFill="1" applyBorder="1" applyAlignment="1" applyProtection="1">
      <alignment horizontal="right" vertical="center"/>
      <protection locked="0" hidden="1"/>
    </xf>
    <xf numFmtId="5" fontId="8" fillId="2" borderId="8" xfId="0" applyNumberFormat="1" applyFont="1" applyFill="1" applyBorder="1" applyAlignment="1" applyProtection="1">
      <alignment horizontal="right" vertical="center"/>
      <protection locked="0" hidden="1"/>
    </xf>
    <xf numFmtId="5" fontId="8" fillId="2" borderId="2" xfId="0" applyNumberFormat="1" applyFont="1" applyFill="1" applyBorder="1" applyAlignment="1" applyProtection="1">
      <alignment horizontal="right" vertical="center"/>
      <protection locked="0" hidden="1"/>
    </xf>
    <xf numFmtId="5" fontId="8" fillId="2" borderId="9" xfId="0" applyNumberFormat="1" applyFont="1" applyFill="1" applyBorder="1" applyAlignment="1" applyProtection="1">
      <alignment horizontal="right" vertical="center"/>
      <protection locked="0" hidden="1"/>
    </xf>
    <xf numFmtId="0" fontId="6" fillId="0" borderId="5" xfId="0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 applyProtection="1">
      <alignment horizontal="center" vertical="center" shrinkToFit="1"/>
      <protection locked="0"/>
    </xf>
    <xf numFmtId="0" fontId="6" fillId="0" borderId="0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3" fontId="6" fillId="2" borderId="6" xfId="1" applyNumberFormat="1" applyFont="1" applyFill="1" applyBorder="1" applyAlignment="1" applyProtection="1">
      <alignment horizontal="right" vertical="center"/>
      <protection locked="0" hidden="1"/>
    </xf>
    <xf numFmtId="3" fontId="6" fillId="2" borderId="0" xfId="1" applyNumberFormat="1" applyFont="1" applyFill="1" applyBorder="1" applyAlignment="1" applyProtection="1">
      <alignment horizontal="right" vertical="center"/>
      <protection locked="0" hidden="1"/>
    </xf>
    <xf numFmtId="3" fontId="6" fillId="2" borderId="7" xfId="1" applyNumberFormat="1" applyFont="1" applyFill="1" applyBorder="1" applyAlignment="1" applyProtection="1">
      <alignment horizontal="right" vertical="center"/>
      <protection locked="0" hidden="1"/>
    </xf>
    <xf numFmtId="3" fontId="6" fillId="2" borderId="8" xfId="1" applyNumberFormat="1" applyFont="1" applyFill="1" applyBorder="1" applyAlignment="1" applyProtection="1">
      <alignment horizontal="right" vertical="center"/>
      <protection locked="0" hidden="1"/>
    </xf>
    <xf numFmtId="3" fontId="6" fillId="2" borderId="2" xfId="1" applyNumberFormat="1" applyFont="1" applyFill="1" applyBorder="1" applyAlignment="1" applyProtection="1">
      <alignment horizontal="right" vertical="center"/>
      <protection locked="0" hidden="1"/>
    </xf>
    <xf numFmtId="3" fontId="6" fillId="2" borderId="9" xfId="1" applyNumberFormat="1" applyFont="1" applyFill="1" applyBorder="1" applyAlignment="1" applyProtection="1">
      <alignment horizontal="right" vertical="center"/>
      <protection locked="0" hidden="1"/>
    </xf>
    <xf numFmtId="0" fontId="9" fillId="0" borderId="3" xfId="0" applyFont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</xf>
    <xf numFmtId="0" fontId="9" fillId="0" borderId="5" xfId="0" applyFont="1" applyBorder="1" applyAlignment="1" applyProtection="1">
      <alignment horizontal="center" vertical="center" wrapText="1"/>
    </xf>
    <xf numFmtId="0" fontId="9" fillId="0" borderId="6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</xf>
    <xf numFmtId="0" fontId="9" fillId="0" borderId="9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 shrinkToFit="1"/>
    </xf>
    <xf numFmtId="0" fontId="6" fillId="0" borderId="2" xfId="0" applyFont="1" applyBorder="1" applyAlignment="1" applyProtection="1">
      <alignment horizontal="center" vertical="center" shrinkToFit="1"/>
    </xf>
    <xf numFmtId="0" fontId="6" fillId="0" borderId="24" xfId="0" applyFont="1" applyBorder="1" applyAlignment="1" applyProtection="1">
      <alignment vertical="center"/>
    </xf>
    <xf numFmtId="0" fontId="6" fillId="0" borderId="21" xfId="0" applyFont="1" applyBorder="1" applyAlignment="1" applyProtection="1">
      <alignment vertical="center"/>
    </xf>
    <xf numFmtId="0" fontId="6" fillId="0" borderId="29" xfId="0" applyFont="1" applyBorder="1" applyAlignment="1" applyProtection="1">
      <alignment vertical="center"/>
    </xf>
    <xf numFmtId="0" fontId="6" fillId="0" borderId="17" xfId="0" applyFont="1" applyBorder="1" applyAlignment="1" applyProtection="1">
      <alignment vertical="center"/>
    </xf>
    <xf numFmtId="0" fontId="6" fillId="0" borderId="21" xfId="0" applyFont="1" applyBorder="1" applyAlignment="1" applyProtection="1">
      <alignment horizontal="center" vertical="center"/>
    </xf>
    <xf numFmtId="0" fontId="6" fillId="0" borderId="23" xfId="0" applyFont="1" applyBorder="1" applyAlignment="1" applyProtection="1">
      <alignment horizontal="center" vertical="center"/>
    </xf>
    <xf numFmtId="0" fontId="6" fillId="0" borderId="17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</xf>
    <xf numFmtId="3" fontId="6" fillId="2" borderId="24" xfId="1" applyNumberFormat="1" applyFont="1" applyFill="1" applyBorder="1" applyAlignment="1" applyProtection="1">
      <alignment horizontal="right" vertical="center"/>
      <protection locked="0" hidden="1"/>
    </xf>
    <xf numFmtId="3" fontId="6" fillId="2" borderId="21" xfId="1" applyNumberFormat="1" applyFont="1" applyFill="1" applyBorder="1" applyAlignment="1" applyProtection="1">
      <alignment horizontal="right" vertical="center"/>
      <protection locked="0" hidden="1"/>
    </xf>
    <xf numFmtId="3" fontId="6" fillId="2" borderId="23" xfId="1" applyNumberFormat="1" applyFont="1" applyFill="1" applyBorder="1" applyAlignment="1" applyProtection="1">
      <alignment horizontal="right" vertical="center"/>
      <protection locked="0" hidden="1"/>
    </xf>
    <xf numFmtId="3" fontId="6" fillId="2" borderId="29" xfId="1" applyNumberFormat="1" applyFont="1" applyFill="1" applyBorder="1" applyAlignment="1" applyProtection="1">
      <alignment horizontal="right" vertical="center"/>
      <protection locked="0" hidden="1"/>
    </xf>
    <xf numFmtId="3" fontId="6" fillId="2" borderId="17" xfId="1" applyNumberFormat="1" applyFont="1" applyFill="1" applyBorder="1" applyAlignment="1" applyProtection="1">
      <alignment horizontal="right" vertical="center"/>
      <protection locked="0" hidden="1"/>
    </xf>
    <xf numFmtId="3" fontId="6" fillId="2" borderId="28" xfId="1" applyNumberFormat="1" applyFont="1" applyFill="1" applyBorder="1" applyAlignment="1" applyProtection="1">
      <alignment horizontal="right" vertical="center"/>
      <protection locked="0" hidden="1"/>
    </xf>
    <xf numFmtId="0" fontId="6" fillId="0" borderId="24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9" xfId="0" applyFont="1" applyBorder="1" applyAlignment="1" applyProtection="1">
      <alignment horizontal="left" vertical="center"/>
    </xf>
    <xf numFmtId="0" fontId="6" fillId="0" borderId="17" xfId="0" applyFont="1" applyBorder="1" applyAlignment="1" applyProtection="1">
      <alignment horizontal="left" vertical="center"/>
    </xf>
    <xf numFmtId="0" fontId="6" fillId="0" borderId="3" xfId="0" applyFont="1" applyBorder="1" applyAlignment="1" applyProtection="1">
      <alignment horizontal="left" vertical="center" justifyLastLine="1"/>
    </xf>
    <xf numFmtId="0" fontId="6" fillId="0" borderId="4" xfId="0" applyFont="1" applyBorder="1" applyAlignment="1" applyProtection="1">
      <alignment horizontal="left" vertical="center" justifyLastLine="1"/>
    </xf>
    <xf numFmtId="0" fontId="6" fillId="0" borderId="5" xfId="0" applyFont="1" applyBorder="1" applyAlignment="1" applyProtection="1">
      <alignment horizontal="left" vertical="center" justifyLastLine="1"/>
    </xf>
    <xf numFmtId="0" fontId="6" fillId="0" borderId="29" xfId="0" applyFont="1" applyBorder="1" applyAlignment="1" applyProtection="1">
      <alignment horizontal="left" vertical="center" justifyLastLine="1"/>
    </xf>
    <xf numFmtId="0" fontId="6" fillId="0" borderId="17" xfId="0" applyFont="1" applyBorder="1" applyAlignment="1" applyProtection="1">
      <alignment horizontal="left" vertical="center" justifyLastLine="1"/>
    </xf>
    <xf numFmtId="0" fontId="6" fillId="0" borderId="28" xfId="0" applyFont="1" applyBorder="1" applyAlignment="1" applyProtection="1">
      <alignment horizontal="left" vertical="center" justifyLastLine="1"/>
    </xf>
    <xf numFmtId="3" fontId="6" fillId="2" borderId="3" xfId="1" applyNumberFormat="1" applyFont="1" applyFill="1" applyBorder="1" applyAlignment="1" applyProtection="1">
      <alignment horizontal="right" vertical="center"/>
      <protection locked="0" hidden="1"/>
    </xf>
    <xf numFmtId="3" fontId="6" fillId="2" borderId="4" xfId="1" applyNumberFormat="1" applyFont="1" applyFill="1" applyBorder="1" applyAlignment="1" applyProtection="1">
      <alignment horizontal="right" vertical="center"/>
      <protection locked="0" hidden="1"/>
    </xf>
    <xf numFmtId="3" fontId="6" fillId="2" borderId="5" xfId="1" applyNumberFormat="1" applyFont="1" applyFill="1" applyBorder="1" applyAlignment="1" applyProtection="1">
      <alignment horizontal="right" vertical="center"/>
      <protection locked="0" hidden="1"/>
    </xf>
    <xf numFmtId="3" fontId="6" fillId="0" borderId="24" xfId="1" applyNumberFormat="1" applyFont="1" applyFill="1" applyBorder="1" applyAlignment="1" applyProtection="1">
      <alignment horizontal="right" vertical="center" shrinkToFit="1"/>
      <protection locked="0" hidden="1"/>
    </xf>
    <xf numFmtId="3" fontId="6" fillId="0" borderId="21" xfId="1" applyNumberFormat="1" applyFont="1" applyFill="1" applyBorder="1" applyAlignment="1" applyProtection="1">
      <alignment horizontal="right" vertical="center" shrinkToFit="1"/>
      <protection locked="0" hidden="1"/>
    </xf>
    <xf numFmtId="3" fontId="6" fillId="0" borderId="29" xfId="1" applyNumberFormat="1" applyFont="1" applyFill="1" applyBorder="1" applyAlignment="1" applyProtection="1">
      <alignment horizontal="right" vertical="center" shrinkToFit="1"/>
      <protection locked="0" hidden="1"/>
    </xf>
    <xf numFmtId="3" fontId="6" fillId="0" borderId="17" xfId="1" applyNumberFormat="1" applyFont="1" applyFill="1" applyBorder="1" applyAlignment="1" applyProtection="1">
      <alignment horizontal="right" vertical="center" shrinkToFit="1"/>
      <protection locked="0" hidden="1"/>
    </xf>
    <xf numFmtId="40" fontId="6" fillId="0" borderId="24" xfId="1" applyNumberFormat="1" applyFont="1" applyBorder="1" applyAlignment="1" applyProtection="1">
      <alignment horizontal="right" vertical="center" shrinkToFit="1"/>
      <protection locked="0" hidden="1"/>
    </xf>
    <xf numFmtId="40" fontId="6" fillId="0" borderId="21" xfId="1" applyNumberFormat="1" applyFont="1" applyBorder="1" applyAlignment="1" applyProtection="1">
      <alignment horizontal="right" vertical="center" shrinkToFit="1"/>
      <protection locked="0" hidden="1"/>
    </xf>
    <xf numFmtId="40" fontId="6" fillId="0" borderId="23" xfId="1" applyNumberFormat="1" applyFont="1" applyBorder="1" applyAlignment="1" applyProtection="1">
      <alignment horizontal="right" vertical="center" shrinkToFit="1"/>
      <protection locked="0" hidden="1"/>
    </xf>
    <xf numFmtId="40" fontId="6" fillId="0" borderId="29" xfId="1" applyNumberFormat="1" applyFont="1" applyBorder="1" applyAlignment="1" applyProtection="1">
      <alignment horizontal="right" vertical="center" shrinkToFit="1"/>
      <protection locked="0" hidden="1"/>
    </xf>
    <xf numFmtId="40" fontId="6" fillId="0" borderId="17" xfId="1" applyNumberFormat="1" applyFont="1" applyBorder="1" applyAlignment="1" applyProtection="1">
      <alignment horizontal="right" vertical="center" shrinkToFit="1"/>
      <protection locked="0" hidden="1"/>
    </xf>
    <xf numFmtId="40" fontId="6" fillId="0" borderId="28" xfId="1" applyNumberFormat="1" applyFont="1" applyBorder="1" applyAlignment="1" applyProtection="1">
      <alignment horizontal="right" vertical="center" shrinkToFit="1"/>
      <protection locked="0" hidden="1"/>
    </xf>
    <xf numFmtId="38" fontId="6" fillId="2" borderId="26" xfId="1" applyFont="1" applyFill="1" applyBorder="1" applyAlignment="1" applyProtection="1">
      <alignment horizontal="right" vertical="center" shrinkToFit="1"/>
      <protection locked="0" hidden="1"/>
    </xf>
    <xf numFmtId="38" fontId="6" fillId="2" borderId="21" xfId="1" applyFont="1" applyFill="1" applyBorder="1" applyAlignment="1" applyProtection="1">
      <alignment horizontal="right" vertical="center" shrinkToFit="1"/>
      <protection locked="0" hidden="1"/>
    </xf>
    <xf numFmtId="38" fontId="6" fillId="2" borderId="23" xfId="1" applyFont="1" applyFill="1" applyBorder="1" applyAlignment="1" applyProtection="1">
      <alignment horizontal="right" vertical="center" shrinkToFit="1"/>
      <protection locked="0" hidden="1"/>
    </xf>
    <xf numFmtId="38" fontId="6" fillId="2" borderId="31" xfId="1" applyFont="1" applyFill="1" applyBorder="1" applyAlignment="1" applyProtection="1">
      <alignment horizontal="right" vertical="center" shrinkToFit="1"/>
      <protection locked="0" hidden="1"/>
    </xf>
    <xf numFmtId="38" fontId="6" fillId="2" borderId="17" xfId="1" applyFont="1" applyFill="1" applyBorder="1" applyAlignment="1" applyProtection="1">
      <alignment horizontal="right" vertical="center" shrinkToFit="1"/>
      <protection locked="0" hidden="1"/>
    </xf>
    <xf numFmtId="38" fontId="6" fillId="2" borderId="28" xfId="1" applyFont="1" applyFill="1" applyBorder="1" applyAlignment="1" applyProtection="1">
      <alignment horizontal="right" vertical="center" shrinkToFit="1"/>
      <protection locked="0" hidden="1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3" fontId="6" fillId="2" borderId="3" xfId="1" applyNumberFormat="1" applyFont="1" applyFill="1" applyBorder="1" applyAlignment="1" applyProtection="1">
      <alignment horizontal="right" vertical="center" shrinkToFit="1"/>
      <protection locked="0" hidden="1"/>
    </xf>
    <xf numFmtId="3" fontId="6" fillId="2" borderId="4" xfId="1" applyNumberFormat="1" applyFont="1" applyFill="1" applyBorder="1" applyAlignment="1" applyProtection="1">
      <alignment horizontal="right" vertical="center" shrinkToFit="1"/>
      <protection locked="0" hidden="1"/>
    </xf>
    <xf numFmtId="3" fontId="6" fillId="2" borderId="6" xfId="1" applyNumberFormat="1" applyFont="1" applyFill="1" applyBorder="1" applyAlignment="1" applyProtection="1">
      <alignment horizontal="right" vertical="center" shrinkToFit="1"/>
      <protection locked="0" hidden="1"/>
    </xf>
    <xf numFmtId="3" fontId="6" fillId="2" borderId="0" xfId="1" applyNumberFormat="1" applyFont="1" applyFill="1" applyBorder="1" applyAlignment="1" applyProtection="1">
      <alignment horizontal="right" vertical="center" shrinkToFit="1"/>
      <protection locked="0" hidden="1"/>
    </xf>
    <xf numFmtId="176" fontId="6" fillId="0" borderId="3" xfId="1" applyNumberFormat="1" applyFont="1" applyBorder="1" applyAlignment="1" applyProtection="1">
      <alignment horizontal="right" vertical="center" shrinkToFit="1"/>
      <protection locked="0" hidden="1"/>
    </xf>
    <xf numFmtId="176" fontId="6" fillId="0" borderId="4" xfId="1" applyNumberFormat="1" applyFont="1" applyBorder="1" applyAlignment="1" applyProtection="1">
      <alignment horizontal="right" vertical="center" shrinkToFit="1"/>
      <protection locked="0" hidden="1"/>
    </xf>
    <xf numFmtId="176" fontId="6" fillId="0" borderId="5" xfId="1" applyNumberFormat="1" applyFont="1" applyBorder="1" applyAlignment="1" applyProtection="1">
      <alignment horizontal="right" vertical="center" shrinkToFit="1"/>
      <protection locked="0" hidden="1"/>
    </xf>
    <xf numFmtId="176" fontId="6" fillId="0" borderId="29" xfId="1" applyNumberFormat="1" applyFont="1" applyBorder="1" applyAlignment="1" applyProtection="1">
      <alignment horizontal="right" vertical="center" shrinkToFit="1"/>
      <protection locked="0" hidden="1"/>
    </xf>
    <xf numFmtId="176" fontId="6" fillId="0" borderId="17" xfId="1" applyNumberFormat="1" applyFont="1" applyBorder="1" applyAlignment="1" applyProtection="1">
      <alignment horizontal="right" vertical="center" shrinkToFit="1"/>
      <protection locked="0" hidden="1"/>
    </xf>
    <xf numFmtId="176" fontId="6" fillId="0" borderId="28" xfId="1" applyNumberFormat="1" applyFont="1" applyBorder="1" applyAlignment="1" applyProtection="1">
      <alignment horizontal="right" vertical="center" shrinkToFit="1"/>
      <protection locked="0" hidden="1"/>
    </xf>
    <xf numFmtId="38" fontId="6" fillId="2" borderId="11" xfId="1" applyFont="1" applyFill="1" applyBorder="1" applyAlignment="1" applyProtection="1">
      <alignment horizontal="right" vertical="center" shrinkToFit="1"/>
      <protection locked="0" hidden="1"/>
    </xf>
    <xf numFmtId="38" fontId="6" fillId="2" borderId="4" xfId="1" applyFont="1" applyFill="1" applyBorder="1" applyAlignment="1" applyProtection="1">
      <alignment horizontal="right" vertical="center" shrinkToFit="1"/>
      <protection locked="0" hidden="1"/>
    </xf>
    <xf numFmtId="38" fontId="6" fillId="2" borderId="5" xfId="1" applyFont="1" applyFill="1" applyBorder="1" applyAlignment="1" applyProtection="1">
      <alignment horizontal="right" vertical="center" shrinkToFit="1"/>
      <protection locked="0" hidden="1"/>
    </xf>
    <xf numFmtId="38" fontId="6" fillId="2" borderId="16" xfId="1" applyFont="1" applyFill="1" applyBorder="1" applyAlignment="1" applyProtection="1">
      <alignment horizontal="right" vertical="center" shrinkToFit="1"/>
      <protection locked="0" hidden="1"/>
    </xf>
    <xf numFmtId="38" fontId="6" fillId="2" borderId="0" xfId="1" applyFont="1" applyFill="1" applyBorder="1" applyAlignment="1" applyProtection="1">
      <alignment horizontal="right" vertical="center" shrinkToFit="1"/>
      <protection locked="0" hidden="1"/>
    </xf>
    <xf numFmtId="38" fontId="6" fillId="2" borderId="7" xfId="1" applyFont="1" applyFill="1" applyBorder="1" applyAlignment="1" applyProtection="1">
      <alignment horizontal="right" vertical="center" shrinkToFit="1"/>
      <protection locked="0" hidden="1"/>
    </xf>
    <xf numFmtId="0" fontId="6" fillId="0" borderId="0" xfId="0" applyFont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left" vertical="center" shrinkToFit="1"/>
      <protection locked="0"/>
    </xf>
    <xf numFmtId="0" fontId="6" fillId="2" borderId="17" xfId="0" applyFont="1" applyFill="1" applyBorder="1" applyAlignment="1" applyProtection="1">
      <alignment horizontal="left" vertical="center" shrinkToFit="1"/>
      <protection locked="0"/>
    </xf>
    <xf numFmtId="0" fontId="9" fillId="2" borderId="17" xfId="0" applyFont="1" applyFill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horizontal="distributed" vertical="center" wrapText="1" justifyLastLine="1"/>
    </xf>
    <xf numFmtId="0" fontId="10" fillId="0" borderId="5" xfId="0" applyFont="1" applyBorder="1" applyAlignment="1" applyProtection="1">
      <alignment horizontal="distributed" vertical="center" justifyLastLine="1"/>
    </xf>
    <xf numFmtId="0" fontId="10" fillId="0" borderId="0" xfId="0" applyFont="1" applyBorder="1" applyAlignment="1" applyProtection="1">
      <alignment horizontal="distributed" vertical="center" justifyLastLine="1"/>
    </xf>
    <xf numFmtId="0" fontId="10" fillId="0" borderId="7" xfId="0" applyFont="1" applyBorder="1" applyAlignment="1" applyProtection="1">
      <alignment horizontal="distributed" vertical="center" justifyLastLine="1"/>
    </xf>
    <xf numFmtId="0" fontId="9" fillId="0" borderId="11" xfId="0" applyFont="1" applyBorder="1" applyAlignment="1" applyProtection="1">
      <alignment horizontal="center" vertical="center"/>
    </xf>
    <xf numFmtId="0" fontId="9" fillId="0" borderId="12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center" vertical="center"/>
    </xf>
    <xf numFmtId="0" fontId="9" fillId="0" borderId="17" xfId="0" applyFont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center" shrinkToFit="1"/>
      <protection locked="0"/>
    </xf>
    <xf numFmtId="0" fontId="6" fillId="2" borderId="17" xfId="0" applyFont="1" applyFill="1" applyBorder="1" applyAlignment="1" applyProtection="1">
      <alignment horizontal="center" vertical="center" shrinkToFit="1"/>
      <protection locked="0"/>
    </xf>
    <xf numFmtId="0" fontId="11" fillId="0" borderId="0" xfId="0" applyFont="1" applyBorder="1" applyAlignment="1" applyProtection="1">
      <alignment horizontal="center" vertical="center"/>
    </xf>
    <xf numFmtId="0" fontId="11" fillId="0" borderId="17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distributed" vertical="center"/>
    </xf>
    <xf numFmtId="0" fontId="6" fillId="2" borderId="0" xfId="0" applyFont="1" applyFill="1" applyAlignment="1" applyProtection="1">
      <alignment horizontal="center" vertical="center" shrinkToFit="1"/>
      <protection locked="0"/>
    </xf>
    <xf numFmtId="40" fontId="6" fillId="0" borderId="24" xfId="1" applyNumberFormat="1" applyFont="1" applyBorder="1" applyAlignment="1" applyProtection="1">
      <alignment vertical="center" shrinkToFit="1"/>
      <protection locked="0" hidden="1"/>
    </xf>
    <xf numFmtId="40" fontId="6" fillId="0" borderId="21" xfId="1" applyNumberFormat="1" applyFont="1" applyBorder="1" applyAlignment="1" applyProtection="1">
      <alignment vertical="center" shrinkToFit="1"/>
      <protection locked="0" hidden="1"/>
    </xf>
    <xf numFmtId="40" fontId="6" fillId="0" borderId="23" xfId="1" applyNumberFormat="1" applyFont="1" applyBorder="1" applyAlignment="1" applyProtection="1">
      <alignment vertical="center" shrinkToFit="1"/>
      <protection locked="0" hidden="1"/>
    </xf>
    <xf numFmtId="40" fontId="6" fillId="0" borderId="29" xfId="1" applyNumberFormat="1" applyFont="1" applyBorder="1" applyAlignment="1" applyProtection="1">
      <alignment vertical="center" shrinkToFit="1"/>
      <protection locked="0" hidden="1"/>
    </xf>
    <xf numFmtId="40" fontId="6" fillId="0" borderId="17" xfId="1" applyNumberFormat="1" applyFont="1" applyBorder="1" applyAlignment="1" applyProtection="1">
      <alignment vertical="center" shrinkToFit="1"/>
      <protection locked="0" hidden="1"/>
    </xf>
    <xf numFmtId="40" fontId="6" fillId="0" borderId="28" xfId="1" applyNumberFormat="1" applyFont="1" applyBorder="1" applyAlignment="1" applyProtection="1">
      <alignment vertical="center" shrinkToFit="1"/>
      <protection locked="0" hidden="1"/>
    </xf>
    <xf numFmtId="40" fontId="6" fillId="0" borderId="8" xfId="1" applyNumberFormat="1" applyFont="1" applyBorder="1" applyAlignment="1" applyProtection="1">
      <alignment vertical="center" shrinkToFit="1"/>
      <protection locked="0" hidden="1"/>
    </xf>
    <xf numFmtId="40" fontId="6" fillId="0" borderId="2" xfId="1" applyNumberFormat="1" applyFont="1" applyBorder="1" applyAlignment="1" applyProtection="1">
      <alignment vertical="center" shrinkToFit="1"/>
      <protection locked="0" hidden="1"/>
    </xf>
    <xf numFmtId="40" fontId="6" fillId="0" borderId="9" xfId="1" applyNumberFormat="1" applyFont="1" applyBorder="1" applyAlignment="1" applyProtection="1">
      <alignment vertical="center" shrinkToFit="1"/>
      <protection locked="0" hidden="1"/>
    </xf>
    <xf numFmtId="6" fontId="6" fillId="2" borderId="11" xfId="1" applyNumberFormat="1" applyFont="1" applyFill="1" applyBorder="1" applyAlignment="1" applyProtection="1">
      <alignment horizontal="right" vertical="center" shrinkToFit="1"/>
      <protection locked="0" hidden="1"/>
    </xf>
    <xf numFmtId="6" fontId="6" fillId="2" borderId="4" xfId="1" applyNumberFormat="1" applyFont="1" applyFill="1" applyBorder="1" applyAlignment="1" applyProtection="1">
      <alignment horizontal="right" vertical="center" shrinkToFit="1"/>
      <protection locked="0" hidden="1"/>
    </xf>
    <xf numFmtId="6" fontId="6" fillId="2" borderId="5" xfId="1" applyNumberFormat="1" applyFont="1" applyFill="1" applyBorder="1" applyAlignment="1" applyProtection="1">
      <alignment horizontal="right" vertical="center" shrinkToFit="1"/>
      <protection locked="0" hidden="1"/>
    </xf>
    <xf numFmtId="6" fontId="6" fillId="2" borderId="12" xfId="1" applyNumberFormat="1" applyFont="1" applyFill="1" applyBorder="1" applyAlignment="1" applyProtection="1">
      <alignment horizontal="right" vertical="center" shrinkToFit="1"/>
      <protection locked="0" hidden="1"/>
    </xf>
    <xf numFmtId="6" fontId="6" fillId="2" borderId="2" xfId="1" applyNumberFormat="1" applyFont="1" applyFill="1" applyBorder="1" applyAlignment="1" applyProtection="1">
      <alignment horizontal="right" vertical="center" shrinkToFit="1"/>
      <protection locked="0" hidden="1"/>
    </xf>
    <xf numFmtId="6" fontId="6" fillId="2" borderId="9" xfId="1" applyNumberFormat="1" applyFont="1" applyFill="1" applyBorder="1" applyAlignment="1" applyProtection="1">
      <alignment horizontal="right" vertical="center" shrinkToFit="1"/>
      <protection locked="0" hidden="1"/>
    </xf>
    <xf numFmtId="0" fontId="6" fillId="2" borderId="13" xfId="0" applyFont="1" applyFill="1" applyBorder="1" applyAlignment="1" applyProtection="1">
      <alignment horizontal="center" vertical="center" shrinkToFit="1"/>
      <protection locked="0"/>
    </xf>
    <xf numFmtId="177" fontId="6" fillId="0" borderId="3" xfId="1" applyNumberFormat="1" applyFont="1" applyBorder="1" applyAlignment="1" applyProtection="1">
      <alignment vertical="center" shrinkToFit="1"/>
      <protection locked="0" hidden="1"/>
    </xf>
    <xf numFmtId="177" fontId="6" fillId="0" borderId="4" xfId="1" applyNumberFormat="1" applyFont="1" applyBorder="1" applyAlignment="1" applyProtection="1">
      <alignment vertical="center" shrinkToFit="1"/>
      <protection locked="0" hidden="1"/>
    </xf>
    <xf numFmtId="177" fontId="6" fillId="0" borderId="5" xfId="1" applyNumberFormat="1" applyFont="1" applyBorder="1" applyAlignment="1" applyProtection="1">
      <alignment vertical="center" shrinkToFit="1"/>
      <protection locked="0" hidden="1"/>
    </xf>
    <xf numFmtId="177" fontId="6" fillId="0" borderId="29" xfId="1" applyNumberFormat="1" applyFont="1" applyBorder="1" applyAlignment="1" applyProtection="1">
      <alignment vertical="center" shrinkToFit="1"/>
      <protection locked="0" hidden="1"/>
    </xf>
    <xf numFmtId="177" fontId="6" fillId="0" borderId="17" xfId="1" applyNumberFormat="1" applyFont="1" applyBorder="1" applyAlignment="1" applyProtection="1">
      <alignment vertical="center" shrinkToFit="1"/>
      <protection locked="0" hidden="1"/>
    </xf>
    <xf numFmtId="177" fontId="6" fillId="0" borderId="28" xfId="1" applyNumberFormat="1" applyFont="1" applyBorder="1" applyAlignment="1" applyProtection="1">
      <alignment vertical="center" shrinkToFit="1"/>
      <protection locked="0" hidden="1"/>
    </xf>
    <xf numFmtId="4" fontId="6" fillId="0" borderId="24" xfId="1" applyNumberFormat="1" applyFont="1" applyBorder="1" applyAlignment="1" applyProtection="1">
      <alignment vertical="center" shrinkToFit="1"/>
      <protection locked="0" hidden="1"/>
    </xf>
    <xf numFmtId="4" fontId="6" fillId="0" borderId="21" xfId="1" applyNumberFormat="1" applyFont="1" applyBorder="1" applyAlignment="1" applyProtection="1">
      <alignment vertical="center" shrinkToFit="1"/>
      <protection locked="0" hidden="1"/>
    </xf>
    <xf numFmtId="4" fontId="6" fillId="0" borderId="23" xfId="1" applyNumberFormat="1" applyFont="1" applyBorder="1" applyAlignment="1" applyProtection="1">
      <alignment vertical="center" shrinkToFit="1"/>
      <protection locked="0" hidden="1"/>
    </xf>
    <xf numFmtId="4" fontId="6" fillId="0" borderId="29" xfId="1" applyNumberFormat="1" applyFont="1" applyBorder="1" applyAlignment="1" applyProtection="1">
      <alignment vertical="center" shrinkToFit="1"/>
      <protection locked="0" hidden="1"/>
    </xf>
    <xf numFmtId="4" fontId="6" fillId="0" borderId="17" xfId="1" applyNumberFormat="1" applyFont="1" applyBorder="1" applyAlignment="1" applyProtection="1">
      <alignment vertical="center" shrinkToFit="1"/>
      <protection locked="0" hidden="1"/>
    </xf>
    <xf numFmtId="4" fontId="6" fillId="0" borderId="28" xfId="1" applyNumberFormat="1" applyFont="1" applyBorder="1" applyAlignment="1" applyProtection="1">
      <alignment vertical="center" shrinkToFit="1"/>
      <protection locked="0" hidden="1"/>
    </xf>
    <xf numFmtId="3" fontId="6" fillId="2" borderId="24" xfId="1" applyNumberFormat="1" applyFont="1" applyFill="1" applyBorder="1" applyAlignment="1" applyProtection="1">
      <alignment horizontal="right" vertical="center" shrinkToFit="1"/>
      <protection locked="0" hidden="1"/>
    </xf>
    <xf numFmtId="3" fontId="6" fillId="2" borderId="21" xfId="1" applyNumberFormat="1" applyFont="1" applyFill="1" applyBorder="1" applyAlignment="1" applyProtection="1">
      <alignment horizontal="right" vertical="center" shrinkToFit="1"/>
      <protection locked="0" hidden="1"/>
    </xf>
    <xf numFmtId="3" fontId="6" fillId="2" borderId="23" xfId="1" applyNumberFormat="1" applyFont="1" applyFill="1" applyBorder="1" applyAlignment="1" applyProtection="1">
      <alignment horizontal="right" vertical="center" shrinkToFit="1"/>
      <protection locked="0" hidden="1"/>
    </xf>
    <xf numFmtId="3" fontId="6" fillId="2" borderId="29" xfId="1" applyNumberFormat="1" applyFont="1" applyFill="1" applyBorder="1" applyAlignment="1" applyProtection="1">
      <alignment horizontal="right" vertical="center" shrinkToFit="1"/>
      <protection locked="0" hidden="1"/>
    </xf>
    <xf numFmtId="3" fontId="6" fillId="2" borderId="17" xfId="1" applyNumberFormat="1" applyFont="1" applyFill="1" applyBorder="1" applyAlignment="1" applyProtection="1">
      <alignment horizontal="right" vertical="center" shrinkToFit="1"/>
      <protection locked="0" hidden="1"/>
    </xf>
    <xf numFmtId="3" fontId="6" fillId="2" borderId="28" xfId="1" applyNumberFormat="1" applyFont="1" applyFill="1" applyBorder="1" applyAlignment="1" applyProtection="1">
      <alignment horizontal="right" vertical="center" shrinkToFit="1"/>
      <protection locked="0" hidden="1"/>
    </xf>
    <xf numFmtId="3" fontId="6" fillId="2" borderId="7" xfId="1" applyNumberFormat="1" applyFont="1" applyFill="1" applyBorder="1" applyAlignment="1" applyProtection="1">
      <alignment horizontal="right" vertical="center" shrinkToFit="1"/>
      <protection locked="0" hidden="1"/>
    </xf>
    <xf numFmtId="3" fontId="6" fillId="2" borderId="8" xfId="1" applyNumberFormat="1" applyFont="1" applyFill="1" applyBorder="1" applyAlignment="1" applyProtection="1">
      <alignment horizontal="right" vertical="center" shrinkToFit="1"/>
      <protection locked="0" hidden="1"/>
    </xf>
    <xf numFmtId="3" fontId="6" fillId="2" borderId="2" xfId="1" applyNumberFormat="1" applyFont="1" applyFill="1" applyBorder="1" applyAlignment="1" applyProtection="1">
      <alignment horizontal="right" vertical="center" shrinkToFit="1"/>
      <protection locked="0" hidden="1"/>
    </xf>
    <xf numFmtId="3" fontId="6" fillId="2" borderId="9" xfId="1" applyNumberFormat="1" applyFont="1" applyFill="1" applyBorder="1" applyAlignment="1" applyProtection="1">
      <alignment horizontal="right" vertical="center" shrinkToFit="1"/>
      <protection locked="0" hidden="1"/>
    </xf>
    <xf numFmtId="0" fontId="6" fillId="0" borderId="52" xfId="0" applyFont="1" applyBorder="1" applyAlignment="1" applyProtection="1">
      <alignment horizontal="center" vertical="center" shrinkToFit="1"/>
      <protection locked="0"/>
    </xf>
    <xf numFmtId="5" fontId="8" fillId="2" borderId="3" xfId="0" applyNumberFormat="1" applyFont="1" applyFill="1" applyBorder="1" applyAlignment="1" applyProtection="1">
      <alignment horizontal="right" vertical="center" shrinkToFit="1"/>
      <protection locked="0" hidden="1"/>
    </xf>
    <xf numFmtId="5" fontId="8" fillId="2" borderId="4" xfId="0" applyNumberFormat="1" applyFont="1" applyFill="1" applyBorder="1" applyAlignment="1" applyProtection="1">
      <alignment horizontal="right" vertical="center" shrinkToFit="1"/>
      <protection locked="0" hidden="1"/>
    </xf>
    <xf numFmtId="5" fontId="8" fillId="2" borderId="5" xfId="0" applyNumberFormat="1" applyFont="1" applyFill="1" applyBorder="1" applyAlignment="1" applyProtection="1">
      <alignment horizontal="right" vertical="center" shrinkToFit="1"/>
      <protection locked="0" hidden="1"/>
    </xf>
    <xf numFmtId="5" fontId="8" fillId="2" borderId="6" xfId="0" applyNumberFormat="1" applyFont="1" applyFill="1" applyBorder="1" applyAlignment="1" applyProtection="1">
      <alignment horizontal="right" vertical="center" shrinkToFit="1"/>
      <protection locked="0" hidden="1"/>
    </xf>
    <xf numFmtId="5" fontId="8" fillId="2" borderId="0" xfId="0" applyNumberFormat="1" applyFont="1" applyFill="1" applyBorder="1" applyAlignment="1" applyProtection="1">
      <alignment horizontal="right" vertical="center" shrinkToFit="1"/>
      <protection locked="0" hidden="1"/>
    </xf>
    <xf numFmtId="5" fontId="8" fillId="2" borderId="7" xfId="0" applyNumberFormat="1" applyFont="1" applyFill="1" applyBorder="1" applyAlignment="1" applyProtection="1">
      <alignment horizontal="right" vertical="center" shrinkToFit="1"/>
      <protection locked="0" hidden="1"/>
    </xf>
    <xf numFmtId="5" fontId="8" fillId="2" borderId="8" xfId="0" applyNumberFormat="1" applyFont="1" applyFill="1" applyBorder="1" applyAlignment="1" applyProtection="1">
      <alignment horizontal="right" vertical="center" shrinkToFit="1"/>
      <protection locked="0" hidden="1"/>
    </xf>
    <xf numFmtId="5" fontId="8" fillId="2" borderId="2" xfId="0" applyNumberFormat="1" applyFont="1" applyFill="1" applyBorder="1" applyAlignment="1" applyProtection="1">
      <alignment horizontal="right" vertical="center" shrinkToFit="1"/>
      <protection locked="0" hidden="1"/>
    </xf>
    <xf numFmtId="5" fontId="8" fillId="2" borderId="9" xfId="0" applyNumberFormat="1" applyFont="1" applyFill="1" applyBorder="1" applyAlignment="1" applyProtection="1">
      <alignment horizontal="right" vertical="center" shrinkToFit="1"/>
      <protection locked="0" hidden="1"/>
    </xf>
    <xf numFmtId="3" fontId="6" fillId="2" borderId="5" xfId="1" applyNumberFormat="1" applyFont="1" applyFill="1" applyBorder="1" applyAlignment="1" applyProtection="1">
      <alignment horizontal="right" vertical="center" shrinkToFit="1"/>
      <protection locked="0" hidden="1"/>
    </xf>
  </cellXfs>
  <cellStyles count="2">
    <cellStyle name="桁区切り" xfId="1" builtinId="6"/>
    <cellStyle name="標準" xfId="0" builtinId="0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72</xdr:col>
      <xdr:colOff>0</xdr:colOff>
      <xdr:row>34</xdr:row>
      <xdr:rowOff>0</xdr:rowOff>
    </xdr:from>
    <xdr:to>
      <xdr:col>98</xdr:col>
      <xdr:colOff>19050</xdr:colOff>
      <xdr:row>41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D5B232F-3DD8-45FA-88F8-C28F3961A590}"/>
            </a:ext>
          </a:extLst>
        </xdr:cNvPr>
        <xdr:cNvSpPr/>
      </xdr:nvSpPr>
      <xdr:spPr>
        <a:xfrm>
          <a:off x="11868150" y="5181600"/>
          <a:ext cx="4229100" cy="108585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請求書郵送時は、宛名に当社担当部署をご記入ください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銀行振込先新設</a:t>
          </a:r>
          <a:r>
            <a:rPr kumimoji="1" lang="en-US" altLang="ja-JP" sz="1100"/>
            <a:t>/</a:t>
          </a:r>
          <a:r>
            <a:rPr kumimoji="1" lang="ja-JP" altLang="en-US" sz="1100"/>
            <a:t>変更届書により、</a:t>
          </a:r>
          <a:endParaRPr kumimoji="1" lang="en-US" altLang="ja-JP" sz="1100"/>
        </a:p>
        <a:p>
          <a:pPr algn="l"/>
          <a:r>
            <a:rPr kumimoji="1" lang="ja-JP" altLang="en-US" sz="1100"/>
            <a:t>　事前に登録済の口座へのお振込みとなります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4"/>
  <sheetViews>
    <sheetView zoomScaleNormal="100" zoomScaleSheetLayoutView="100" workbookViewId="0">
      <selection activeCell="E1" sqref="E1"/>
    </sheetView>
  </sheetViews>
  <sheetFormatPr defaultRowHeight="13.5"/>
  <cols>
    <col min="1" max="9" width="9" style="1"/>
    <col min="10" max="10" width="12.5" style="1" customWidth="1"/>
    <col min="11" max="16384" width="9" style="1"/>
  </cols>
  <sheetData>
    <row r="1" spans="1:17" ht="26.25" customHeight="1">
      <c r="E1" s="1" t="s">
        <v>0</v>
      </c>
      <c r="K1" s="1" t="s">
        <v>8</v>
      </c>
      <c r="O1" s="1" t="s">
        <v>24</v>
      </c>
      <c r="P1" s="1" t="s">
        <v>25</v>
      </c>
      <c r="Q1" s="1" t="s">
        <v>26</v>
      </c>
    </row>
    <row r="2" spans="1:17">
      <c r="E2" s="1" t="s">
        <v>1</v>
      </c>
      <c r="J2" s="1" t="s">
        <v>9</v>
      </c>
    </row>
    <row r="3" spans="1:17">
      <c r="E3" s="1" t="s">
        <v>7</v>
      </c>
    </row>
    <row r="4" spans="1:17" ht="27">
      <c r="A4" s="2" t="s">
        <v>2</v>
      </c>
      <c r="B4" s="1" t="s">
        <v>3</v>
      </c>
      <c r="C4" s="1" t="s">
        <v>4</v>
      </c>
      <c r="J4" s="1" t="s">
        <v>10</v>
      </c>
    </row>
    <row r="5" spans="1:17">
      <c r="B5" s="1" t="s">
        <v>5</v>
      </c>
      <c r="J5" s="1" t="s">
        <v>11</v>
      </c>
    </row>
    <row r="6" spans="1:17">
      <c r="J6" s="1" t="s">
        <v>12</v>
      </c>
    </row>
    <row r="7" spans="1:17">
      <c r="B7" s="1" t="s">
        <v>6</v>
      </c>
    </row>
    <row r="8" spans="1:17">
      <c r="N8" s="1" t="s">
        <v>18</v>
      </c>
    </row>
    <row r="9" spans="1:17">
      <c r="J9" s="1" t="s">
        <v>13</v>
      </c>
      <c r="L9" s="1" t="s">
        <v>15</v>
      </c>
      <c r="M9" s="1" t="s">
        <v>16</v>
      </c>
      <c r="N9" s="1" t="s">
        <v>19</v>
      </c>
    </row>
    <row r="11" spans="1:17">
      <c r="J11" s="1" t="s">
        <v>14</v>
      </c>
      <c r="L11" s="1" t="s">
        <v>17</v>
      </c>
    </row>
    <row r="13" spans="1:17">
      <c r="J13" s="1" t="s">
        <v>20</v>
      </c>
    </row>
    <row r="15" spans="1:17">
      <c r="J15" s="1" t="s">
        <v>21</v>
      </c>
    </row>
    <row r="16" spans="1:17">
      <c r="J16" s="1" t="s">
        <v>22</v>
      </c>
    </row>
    <row r="18" spans="1:15">
      <c r="J18" s="1" t="s">
        <v>23</v>
      </c>
    </row>
    <row r="21" spans="1:1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3" spans="1:1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</sheetData>
  <phoneticPr fontId="1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7B83F-1C45-47F3-95CA-083F42DD07B4}">
  <sheetPr transitionEvaluation="1"/>
  <dimension ref="A1:BQ50"/>
  <sheetViews>
    <sheetView zoomScaleNormal="100" zoomScaleSheetLayoutView="80" workbookViewId="0">
      <selection activeCell="H10" sqref="H10:AD11"/>
    </sheetView>
  </sheetViews>
  <sheetFormatPr defaultColWidth="2.125" defaultRowHeight="12" customHeight="1"/>
  <cols>
    <col min="1" max="6" width="2.125" style="5"/>
    <col min="7" max="7" width="3.5" style="5" bestFit="1" customWidth="1"/>
    <col min="8" max="8" width="3.5" style="5" customWidth="1"/>
    <col min="9" max="107" width="2.125" style="5"/>
    <col min="108" max="108" width="2.125" style="5" customWidth="1"/>
    <col min="109" max="16384" width="2.125" style="5"/>
  </cols>
  <sheetData>
    <row r="1" spans="1:69" ht="12" customHeight="1">
      <c r="A1" s="22" t="s">
        <v>66</v>
      </c>
      <c r="AC1" s="227" t="s">
        <v>0</v>
      </c>
      <c r="AD1" s="227"/>
      <c r="AE1" s="227"/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BE1" s="7"/>
      <c r="BF1" s="228">
        <v>2021</v>
      </c>
      <c r="BG1" s="228"/>
      <c r="BH1" s="228"/>
      <c r="BI1" s="219" t="s">
        <v>24</v>
      </c>
      <c r="BJ1" s="228">
        <v>10</v>
      </c>
      <c r="BK1" s="228"/>
      <c r="BL1" s="219" t="s">
        <v>49</v>
      </c>
      <c r="BM1" s="228">
        <v>31</v>
      </c>
      <c r="BN1" s="228"/>
      <c r="BO1" s="219" t="s">
        <v>26</v>
      </c>
      <c r="BP1" s="7"/>
      <c r="BQ1" s="7"/>
    </row>
    <row r="2" spans="1:69" ht="12" customHeight="1">
      <c r="AC2" s="227"/>
      <c r="AD2" s="227"/>
      <c r="AE2" s="227"/>
      <c r="AF2" s="227"/>
      <c r="AG2" s="227"/>
      <c r="AH2" s="227"/>
      <c r="AI2" s="227"/>
      <c r="AJ2" s="227"/>
      <c r="AK2" s="227"/>
      <c r="AL2" s="227"/>
      <c r="AM2" s="227"/>
      <c r="AN2" s="227"/>
      <c r="AO2" s="227"/>
      <c r="BE2" s="7"/>
      <c r="BF2" s="228"/>
      <c r="BG2" s="228"/>
      <c r="BH2" s="228"/>
      <c r="BI2" s="219"/>
      <c r="BJ2" s="228"/>
      <c r="BK2" s="228"/>
      <c r="BL2" s="219"/>
      <c r="BM2" s="228"/>
      <c r="BN2" s="228"/>
      <c r="BO2" s="219"/>
      <c r="BP2" s="7"/>
      <c r="BQ2" s="7"/>
    </row>
    <row r="3" spans="1:69" ht="12" customHeight="1">
      <c r="B3" s="220" t="s">
        <v>43</v>
      </c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AC3" s="221" t="s">
        <v>29</v>
      </c>
      <c r="AD3" s="221"/>
      <c r="AE3" s="221"/>
      <c r="AF3" s="221"/>
      <c r="AG3" s="221"/>
      <c r="AH3" s="221"/>
      <c r="AI3" s="221"/>
      <c r="AJ3" s="221"/>
      <c r="AK3" s="221"/>
      <c r="AL3" s="221"/>
      <c r="AM3" s="221"/>
      <c r="AN3" s="221"/>
      <c r="AO3" s="221"/>
      <c r="BA3" s="6"/>
      <c r="BB3" s="6"/>
      <c r="BC3" s="6"/>
      <c r="BD3" s="6"/>
      <c r="BE3" s="6"/>
      <c r="BF3" s="6"/>
      <c r="BG3" s="6"/>
    </row>
    <row r="4" spans="1:69" ht="12" customHeight="1"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AD4" s="7"/>
      <c r="AE4" s="7"/>
      <c r="AF4" s="7"/>
      <c r="AG4" s="7"/>
      <c r="AH4" s="7"/>
      <c r="AI4" s="7"/>
      <c r="AJ4" s="7"/>
      <c r="AK4" s="7"/>
      <c r="AL4" s="7"/>
      <c r="AM4" s="7"/>
      <c r="BA4" s="8" t="s">
        <v>8</v>
      </c>
      <c r="BB4" s="222" t="s">
        <v>71</v>
      </c>
      <c r="BC4" s="222"/>
      <c r="BD4" s="222"/>
      <c r="BE4" s="222"/>
      <c r="BF4" s="222"/>
      <c r="BG4" s="222"/>
    </row>
    <row r="5" spans="1:69" ht="12" customHeight="1"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20"/>
      <c r="T5" s="220"/>
      <c r="U5" s="220"/>
      <c r="BA5" s="223" t="s">
        <v>70</v>
      </c>
      <c r="BB5" s="223"/>
      <c r="BC5" s="223"/>
      <c r="BD5" s="223"/>
      <c r="BE5" s="223"/>
      <c r="BF5" s="223"/>
      <c r="BG5" s="223"/>
      <c r="BH5" s="223"/>
      <c r="BI5" s="223"/>
      <c r="BJ5" s="223"/>
      <c r="BK5" s="223"/>
      <c r="BL5" s="223"/>
      <c r="BM5" s="223"/>
      <c r="BN5" s="223"/>
      <c r="BO5" s="223"/>
      <c r="BP5" s="223"/>
    </row>
    <row r="6" spans="1:69" ht="12" customHeight="1">
      <c r="B6" s="220"/>
      <c r="C6" s="220"/>
      <c r="D6" s="220"/>
      <c r="E6" s="220"/>
      <c r="F6" s="220"/>
      <c r="G6" s="220"/>
      <c r="H6" s="220"/>
      <c r="I6" s="220"/>
      <c r="J6" s="220"/>
      <c r="K6" s="220"/>
      <c r="L6" s="220"/>
      <c r="M6" s="220"/>
      <c r="N6" s="220"/>
      <c r="O6" s="220"/>
      <c r="P6" s="220"/>
      <c r="Q6" s="220"/>
      <c r="R6" s="220"/>
      <c r="S6" s="220"/>
      <c r="T6" s="220"/>
      <c r="U6" s="220"/>
      <c r="AY6" s="9" t="s">
        <v>9</v>
      </c>
      <c r="BA6" s="224"/>
      <c r="BB6" s="224"/>
      <c r="BC6" s="224"/>
      <c r="BD6" s="224"/>
      <c r="BE6" s="224"/>
      <c r="BF6" s="224"/>
      <c r="BG6" s="224"/>
      <c r="BH6" s="224"/>
      <c r="BI6" s="224"/>
      <c r="BJ6" s="224"/>
      <c r="BK6" s="224"/>
      <c r="BL6" s="224"/>
      <c r="BM6" s="224"/>
      <c r="BN6" s="224"/>
      <c r="BO6" s="224"/>
      <c r="BP6" s="224"/>
    </row>
    <row r="7" spans="1:69" ht="12" customHeight="1">
      <c r="D7" s="5" t="s">
        <v>27</v>
      </c>
      <c r="AY7" s="9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</row>
    <row r="8" spans="1:69" ht="12" customHeight="1">
      <c r="B8" s="7"/>
      <c r="C8" s="7"/>
      <c r="D8" s="7"/>
      <c r="E8" s="7"/>
      <c r="F8" s="7"/>
      <c r="G8" s="7"/>
      <c r="H8" s="7"/>
      <c r="I8" s="7"/>
      <c r="J8" s="7"/>
      <c r="K8" s="7"/>
      <c r="AY8" s="9"/>
      <c r="BA8" s="223" t="s">
        <v>72</v>
      </c>
      <c r="BB8" s="223"/>
      <c r="BC8" s="223"/>
      <c r="BD8" s="223"/>
      <c r="BE8" s="223"/>
      <c r="BF8" s="223"/>
      <c r="BG8" s="223"/>
      <c r="BH8" s="223"/>
      <c r="BI8" s="223"/>
      <c r="BJ8" s="223"/>
      <c r="BK8" s="223"/>
      <c r="BL8" s="223"/>
      <c r="BM8" s="223"/>
      <c r="BN8" s="223"/>
      <c r="BO8" s="225" t="s">
        <v>42</v>
      </c>
      <c r="BP8" s="225"/>
    </row>
    <row r="9" spans="1:69" ht="12" customHeight="1">
      <c r="B9" s="7"/>
      <c r="C9" s="7"/>
      <c r="D9" s="7"/>
      <c r="E9" s="7"/>
      <c r="F9" s="7"/>
      <c r="G9" s="7"/>
      <c r="H9" s="7"/>
      <c r="I9" s="7"/>
      <c r="J9" s="7"/>
      <c r="K9" s="7"/>
      <c r="AY9" s="9" t="s">
        <v>10</v>
      </c>
      <c r="BA9" s="224"/>
      <c r="BB9" s="224"/>
      <c r="BC9" s="224"/>
      <c r="BD9" s="224"/>
      <c r="BE9" s="224"/>
      <c r="BF9" s="224"/>
      <c r="BG9" s="224"/>
      <c r="BH9" s="224"/>
      <c r="BI9" s="224"/>
      <c r="BJ9" s="224"/>
      <c r="BK9" s="224"/>
      <c r="BL9" s="224"/>
      <c r="BM9" s="224"/>
      <c r="BN9" s="224"/>
      <c r="BO9" s="226"/>
      <c r="BP9" s="226"/>
    </row>
    <row r="10" spans="1:69" ht="12" customHeight="1">
      <c r="B10" s="201" t="s">
        <v>41</v>
      </c>
      <c r="C10" s="201"/>
      <c r="D10" s="201"/>
      <c r="E10" s="201"/>
      <c r="F10" s="201"/>
      <c r="G10" s="201"/>
      <c r="H10" s="202" t="s">
        <v>67</v>
      </c>
      <c r="I10" s="202"/>
      <c r="J10" s="202"/>
      <c r="K10" s="202"/>
      <c r="L10" s="202"/>
      <c r="M10" s="202"/>
      <c r="N10" s="202"/>
      <c r="O10" s="202"/>
      <c r="P10" s="202"/>
      <c r="Q10" s="202"/>
      <c r="R10" s="202"/>
      <c r="S10" s="202"/>
      <c r="T10" s="202"/>
      <c r="U10" s="202"/>
      <c r="V10" s="202"/>
      <c r="W10" s="202"/>
      <c r="X10" s="202"/>
      <c r="Y10" s="202"/>
      <c r="Z10" s="202"/>
      <c r="AA10" s="202"/>
      <c r="AB10" s="202"/>
      <c r="AC10" s="202"/>
      <c r="AD10" s="202"/>
      <c r="AE10" s="10"/>
      <c r="AF10" s="11"/>
      <c r="AG10" s="11"/>
      <c r="AH10" s="11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9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</row>
    <row r="11" spans="1:69" ht="12" customHeight="1">
      <c r="B11" s="201"/>
      <c r="C11" s="201"/>
      <c r="D11" s="201"/>
      <c r="E11" s="201"/>
      <c r="F11" s="201"/>
      <c r="G11" s="201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3"/>
      <c r="AB11" s="203"/>
      <c r="AC11" s="203"/>
      <c r="AD11" s="203"/>
      <c r="AE11" s="10"/>
      <c r="AF11" s="11"/>
      <c r="AG11" s="11"/>
      <c r="AH11" s="11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9" t="s">
        <v>62</v>
      </c>
      <c r="AZ11" s="10"/>
      <c r="BA11" s="204" t="s">
        <v>73</v>
      </c>
      <c r="BB11" s="204"/>
      <c r="BC11" s="204"/>
      <c r="BD11" s="204"/>
      <c r="BE11" s="204"/>
      <c r="BF11" s="204"/>
      <c r="BG11" s="204"/>
      <c r="BH11" s="204"/>
      <c r="BI11" s="204"/>
      <c r="BJ11" s="204"/>
      <c r="BK11" s="204"/>
      <c r="BL11" s="204"/>
      <c r="BM11" s="204"/>
      <c r="BN11" s="204"/>
      <c r="BO11" s="204"/>
      <c r="BP11" s="204"/>
    </row>
    <row r="12" spans="1:69" ht="12" customHeight="1"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9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</row>
    <row r="13" spans="1:69" ht="12" customHeight="1">
      <c r="B13" s="205" t="s">
        <v>39</v>
      </c>
      <c r="C13" s="206"/>
      <c r="D13" s="206"/>
      <c r="E13" s="206"/>
      <c r="F13" s="206"/>
      <c r="G13" s="206"/>
      <c r="H13" s="206"/>
      <c r="I13" s="206"/>
      <c r="J13" s="206"/>
      <c r="K13" s="206"/>
      <c r="L13" s="206"/>
      <c r="M13" s="206"/>
      <c r="N13" s="206"/>
      <c r="O13" s="206"/>
      <c r="P13" s="206"/>
      <c r="Q13" s="206"/>
      <c r="R13" s="206"/>
      <c r="S13" s="206"/>
      <c r="T13" s="207"/>
      <c r="U13" s="127" t="s">
        <v>56</v>
      </c>
      <c r="V13" s="206"/>
      <c r="W13" s="206"/>
      <c r="X13" s="206"/>
      <c r="Y13" s="206"/>
      <c r="Z13" s="206"/>
      <c r="AA13" s="206"/>
      <c r="AB13" s="206"/>
      <c r="AC13" s="207"/>
      <c r="AD13" s="127" t="s">
        <v>65</v>
      </c>
      <c r="AE13" s="206"/>
      <c r="AF13" s="206"/>
      <c r="AG13" s="206"/>
      <c r="AH13" s="206"/>
      <c r="AI13" s="213" t="s">
        <v>40</v>
      </c>
      <c r="AJ13" s="214"/>
      <c r="AK13" s="217" t="s">
        <v>61</v>
      </c>
      <c r="AL13" s="206"/>
      <c r="AM13" s="206"/>
      <c r="AN13" s="206"/>
      <c r="AO13" s="206"/>
      <c r="AP13" s="206"/>
      <c r="AQ13" s="206"/>
      <c r="AR13" s="206"/>
      <c r="AS13" s="207"/>
      <c r="AT13" s="10"/>
      <c r="AU13" s="10"/>
      <c r="AV13" s="10"/>
      <c r="AW13" s="10"/>
      <c r="AX13" s="10"/>
      <c r="AY13" s="9" t="s">
        <v>63</v>
      </c>
      <c r="AZ13" s="10"/>
      <c r="BA13" s="204" t="s">
        <v>73</v>
      </c>
      <c r="BB13" s="204"/>
      <c r="BC13" s="204"/>
      <c r="BD13" s="204"/>
      <c r="BE13" s="204"/>
      <c r="BF13" s="204"/>
      <c r="BG13" s="204"/>
      <c r="BH13" s="204"/>
      <c r="BI13" s="204"/>
      <c r="BJ13" s="204"/>
      <c r="BK13" s="204"/>
      <c r="BL13" s="204"/>
      <c r="BM13" s="204"/>
      <c r="BN13" s="204"/>
      <c r="BO13" s="204"/>
      <c r="BP13" s="204"/>
    </row>
    <row r="14" spans="1:69" ht="12" customHeight="1">
      <c r="B14" s="208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09"/>
      <c r="U14" s="210"/>
      <c r="V14" s="211"/>
      <c r="W14" s="211"/>
      <c r="X14" s="211"/>
      <c r="Y14" s="211"/>
      <c r="Z14" s="211"/>
      <c r="AA14" s="211"/>
      <c r="AB14" s="211"/>
      <c r="AC14" s="212"/>
      <c r="AD14" s="210"/>
      <c r="AE14" s="211"/>
      <c r="AF14" s="211"/>
      <c r="AG14" s="211"/>
      <c r="AH14" s="211"/>
      <c r="AI14" s="215"/>
      <c r="AJ14" s="216"/>
      <c r="AK14" s="218"/>
      <c r="AL14" s="211"/>
      <c r="AM14" s="211"/>
      <c r="AN14" s="211"/>
      <c r="AO14" s="211"/>
      <c r="AP14" s="211"/>
      <c r="AQ14" s="211"/>
      <c r="AR14" s="211"/>
      <c r="AS14" s="212"/>
      <c r="AT14" s="10"/>
      <c r="AU14" s="10"/>
      <c r="AV14" s="10"/>
      <c r="AW14" s="10"/>
      <c r="AX14" s="10"/>
      <c r="AY14" s="9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</row>
    <row r="15" spans="1:69" ht="12" customHeight="1">
      <c r="B15" s="34" t="s">
        <v>68</v>
      </c>
      <c r="C15" s="35"/>
      <c r="D15" s="35"/>
      <c r="E15" s="35"/>
      <c r="F15" s="35"/>
      <c r="G15" s="35"/>
      <c r="H15" s="35"/>
      <c r="I15" s="35"/>
      <c r="J15" s="183"/>
      <c r="K15" s="35"/>
      <c r="L15" s="35"/>
      <c r="M15" s="35"/>
      <c r="N15" s="35"/>
      <c r="O15" s="35"/>
      <c r="P15" s="35"/>
      <c r="Q15" s="35"/>
      <c r="R15" s="35"/>
      <c r="S15" s="35"/>
      <c r="T15" s="184"/>
      <c r="U15" s="185">
        <v>3800000</v>
      </c>
      <c r="V15" s="186"/>
      <c r="W15" s="186"/>
      <c r="X15" s="186"/>
      <c r="Y15" s="186"/>
      <c r="Z15" s="186"/>
      <c r="AA15" s="186"/>
      <c r="AB15" s="186"/>
      <c r="AC15" s="186"/>
      <c r="AD15" s="189">
        <f>IFERROR(AK15/U15*100," ")</f>
        <v>69.73684210526315</v>
      </c>
      <c r="AE15" s="190"/>
      <c r="AF15" s="190"/>
      <c r="AG15" s="190"/>
      <c r="AH15" s="191"/>
      <c r="AI15" s="72" t="s">
        <v>36</v>
      </c>
      <c r="AJ15" s="38"/>
      <c r="AK15" s="195">
        <v>2650000</v>
      </c>
      <c r="AL15" s="196"/>
      <c r="AM15" s="196"/>
      <c r="AN15" s="196"/>
      <c r="AO15" s="196"/>
      <c r="AP15" s="196"/>
      <c r="AQ15" s="196"/>
      <c r="AR15" s="196"/>
      <c r="AS15" s="197"/>
      <c r="AT15" s="10"/>
      <c r="AU15" s="10"/>
      <c r="AV15" s="158" t="s">
        <v>64</v>
      </c>
      <c r="AW15" s="159"/>
      <c r="AX15" s="159"/>
      <c r="AY15" s="159"/>
      <c r="AZ15" s="159"/>
      <c r="BA15" s="159"/>
      <c r="BB15" s="159"/>
      <c r="BC15" s="159"/>
      <c r="BD15" s="159"/>
      <c r="BE15" s="159"/>
      <c r="BF15" s="160"/>
      <c r="BG15" s="164">
        <f>+U15</f>
        <v>3800000</v>
      </c>
      <c r="BH15" s="165"/>
      <c r="BI15" s="165"/>
      <c r="BJ15" s="165"/>
      <c r="BK15" s="165"/>
      <c r="BL15" s="165"/>
      <c r="BM15" s="165"/>
      <c r="BN15" s="165"/>
      <c r="BO15" s="165"/>
      <c r="BP15" s="166"/>
      <c r="BQ15" s="10"/>
    </row>
    <row r="16" spans="1:69" ht="12" customHeight="1">
      <c r="B16" s="55"/>
      <c r="C16" s="56"/>
      <c r="D16" s="56"/>
      <c r="E16" s="56"/>
      <c r="F16" s="56"/>
      <c r="G16" s="56"/>
      <c r="H16" s="56"/>
      <c r="I16" s="56"/>
      <c r="J16" s="57"/>
      <c r="K16" s="56"/>
      <c r="L16" s="56"/>
      <c r="M16" s="56"/>
      <c r="N16" s="56"/>
      <c r="O16" s="56"/>
      <c r="P16" s="56"/>
      <c r="Q16" s="56"/>
      <c r="R16" s="56"/>
      <c r="S16" s="56"/>
      <c r="T16" s="59"/>
      <c r="U16" s="187"/>
      <c r="V16" s="188"/>
      <c r="W16" s="188"/>
      <c r="X16" s="188"/>
      <c r="Y16" s="188"/>
      <c r="Z16" s="188"/>
      <c r="AA16" s="188"/>
      <c r="AB16" s="188"/>
      <c r="AC16" s="188"/>
      <c r="AD16" s="192"/>
      <c r="AE16" s="193"/>
      <c r="AF16" s="193"/>
      <c r="AG16" s="193"/>
      <c r="AH16" s="194"/>
      <c r="AI16" s="115"/>
      <c r="AJ16" s="116"/>
      <c r="AK16" s="198"/>
      <c r="AL16" s="199"/>
      <c r="AM16" s="199"/>
      <c r="AN16" s="199"/>
      <c r="AO16" s="199"/>
      <c r="AP16" s="199"/>
      <c r="AQ16" s="199"/>
      <c r="AR16" s="199"/>
      <c r="AS16" s="200"/>
      <c r="AT16" s="10"/>
      <c r="AU16" s="10"/>
      <c r="AV16" s="161"/>
      <c r="AW16" s="162"/>
      <c r="AX16" s="162"/>
      <c r="AY16" s="162"/>
      <c r="AZ16" s="162"/>
      <c r="BA16" s="162"/>
      <c r="BB16" s="162"/>
      <c r="BC16" s="162"/>
      <c r="BD16" s="162"/>
      <c r="BE16" s="162"/>
      <c r="BF16" s="163"/>
      <c r="BG16" s="151"/>
      <c r="BH16" s="152"/>
      <c r="BI16" s="152"/>
      <c r="BJ16" s="152"/>
      <c r="BK16" s="152"/>
      <c r="BL16" s="152"/>
      <c r="BM16" s="152"/>
      <c r="BN16" s="152"/>
      <c r="BO16" s="152"/>
      <c r="BP16" s="153"/>
      <c r="BQ16" s="10"/>
    </row>
    <row r="17" spans="2:69" ht="12" customHeight="1">
      <c r="B17" s="79"/>
      <c r="C17" s="80"/>
      <c r="D17" s="80"/>
      <c r="E17" s="80"/>
      <c r="F17" s="80"/>
      <c r="G17" s="80"/>
      <c r="H17" s="80"/>
      <c r="I17" s="80"/>
      <c r="J17" s="81"/>
      <c r="K17" s="80" t="s">
        <v>69</v>
      </c>
      <c r="L17" s="80"/>
      <c r="M17" s="80"/>
      <c r="N17" s="80"/>
      <c r="O17" s="80"/>
      <c r="P17" s="80"/>
      <c r="Q17" s="80"/>
      <c r="R17" s="80"/>
      <c r="S17" s="80"/>
      <c r="T17" s="85"/>
      <c r="U17" s="167"/>
      <c r="V17" s="168"/>
      <c r="W17" s="168"/>
      <c r="X17" s="168"/>
      <c r="Y17" s="168"/>
      <c r="Z17" s="168"/>
      <c r="AA17" s="168"/>
      <c r="AB17" s="168"/>
      <c r="AC17" s="168"/>
      <c r="AD17" s="171" t="str">
        <f t="shared" ref="AD17" si="0">IFERROR(AK17/U17*100," ")</f>
        <v xml:space="preserve"> </v>
      </c>
      <c r="AE17" s="172"/>
      <c r="AF17" s="172"/>
      <c r="AG17" s="172"/>
      <c r="AH17" s="173"/>
      <c r="AI17" s="94"/>
      <c r="AJ17" s="95"/>
      <c r="AK17" s="177">
        <v>2385000</v>
      </c>
      <c r="AL17" s="178"/>
      <c r="AM17" s="178"/>
      <c r="AN17" s="178"/>
      <c r="AO17" s="178"/>
      <c r="AP17" s="178"/>
      <c r="AQ17" s="178"/>
      <c r="AR17" s="178"/>
      <c r="AS17" s="179"/>
      <c r="AT17" s="10"/>
      <c r="AU17" s="10"/>
      <c r="AV17" s="140" t="s">
        <v>32</v>
      </c>
      <c r="AW17" s="141"/>
      <c r="AX17" s="141"/>
      <c r="AY17" s="141"/>
      <c r="AZ17" s="141"/>
      <c r="BA17" s="141"/>
      <c r="BB17" s="141"/>
      <c r="BC17" s="144" t="s">
        <v>45</v>
      </c>
      <c r="BD17" s="144"/>
      <c r="BE17" s="144"/>
      <c r="BF17" s="145"/>
      <c r="BG17" s="148">
        <f>AK37</f>
        <v>2385000</v>
      </c>
      <c r="BH17" s="149"/>
      <c r="BI17" s="149"/>
      <c r="BJ17" s="149"/>
      <c r="BK17" s="149"/>
      <c r="BL17" s="149"/>
      <c r="BM17" s="149"/>
      <c r="BN17" s="149"/>
      <c r="BO17" s="149"/>
      <c r="BP17" s="150"/>
      <c r="BQ17" s="10"/>
    </row>
    <row r="18" spans="2:69" ht="12" customHeight="1">
      <c r="B18" s="82"/>
      <c r="C18" s="83"/>
      <c r="D18" s="83"/>
      <c r="E18" s="83"/>
      <c r="F18" s="83"/>
      <c r="G18" s="83"/>
      <c r="H18" s="83"/>
      <c r="I18" s="83"/>
      <c r="J18" s="84"/>
      <c r="K18" s="83"/>
      <c r="L18" s="83"/>
      <c r="M18" s="83"/>
      <c r="N18" s="83"/>
      <c r="O18" s="83"/>
      <c r="P18" s="83"/>
      <c r="Q18" s="83"/>
      <c r="R18" s="83"/>
      <c r="S18" s="83"/>
      <c r="T18" s="86"/>
      <c r="U18" s="169"/>
      <c r="V18" s="170"/>
      <c r="W18" s="170"/>
      <c r="X18" s="170"/>
      <c r="Y18" s="170"/>
      <c r="Z18" s="170"/>
      <c r="AA18" s="170"/>
      <c r="AB18" s="170"/>
      <c r="AC18" s="170"/>
      <c r="AD18" s="174"/>
      <c r="AE18" s="175"/>
      <c r="AF18" s="175"/>
      <c r="AG18" s="175"/>
      <c r="AH18" s="176"/>
      <c r="AI18" s="96"/>
      <c r="AJ18" s="97"/>
      <c r="AK18" s="180"/>
      <c r="AL18" s="181"/>
      <c r="AM18" s="181"/>
      <c r="AN18" s="181"/>
      <c r="AO18" s="181"/>
      <c r="AP18" s="181"/>
      <c r="AQ18" s="181"/>
      <c r="AR18" s="181"/>
      <c r="AS18" s="182"/>
      <c r="AT18" s="10"/>
      <c r="AU18" s="10"/>
      <c r="AV18" s="142"/>
      <c r="AW18" s="143"/>
      <c r="AX18" s="143"/>
      <c r="AY18" s="143"/>
      <c r="AZ18" s="143"/>
      <c r="BA18" s="143"/>
      <c r="BB18" s="143"/>
      <c r="BC18" s="146"/>
      <c r="BD18" s="146"/>
      <c r="BE18" s="146"/>
      <c r="BF18" s="147"/>
      <c r="BG18" s="151"/>
      <c r="BH18" s="152"/>
      <c r="BI18" s="152"/>
      <c r="BJ18" s="152"/>
      <c r="BK18" s="152"/>
      <c r="BL18" s="152"/>
      <c r="BM18" s="152"/>
      <c r="BN18" s="152"/>
      <c r="BO18" s="152"/>
      <c r="BP18" s="153"/>
      <c r="BQ18" s="10"/>
    </row>
    <row r="19" spans="2:69" ht="12" customHeight="1">
      <c r="B19" s="79"/>
      <c r="C19" s="80"/>
      <c r="D19" s="80"/>
      <c r="E19" s="80"/>
      <c r="F19" s="80"/>
      <c r="G19" s="80"/>
      <c r="H19" s="80"/>
      <c r="I19" s="80"/>
      <c r="J19" s="81"/>
      <c r="K19" s="80"/>
      <c r="L19" s="80"/>
      <c r="M19" s="80"/>
      <c r="N19" s="80"/>
      <c r="O19" s="80"/>
      <c r="P19" s="80"/>
      <c r="Q19" s="80"/>
      <c r="R19" s="80"/>
      <c r="S19" s="80"/>
      <c r="T19" s="85"/>
      <c r="U19" s="87"/>
      <c r="V19" s="88"/>
      <c r="W19" s="88"/>
      <c r="X19" s="88"/>
      <c r="Y19" s="88"/>
      <c r="Z19" s="88"/>
      <c r="AA19" s="88"/>
      <c r="AB19" s="88"/>
      <c r="AC19" s="88"/>
      <c r="AD19" s="64" t="str">
        <f t="shared" ref="AD19" si="1">IFERROR(AK19/U19*100," ")</f>
        <v xml:space="preserve"> </v>
      </c>
      <c r="AE19" s="65"/>
      <c r="AF19" s="65"/>
      <c r="AG19" s="65"/>
      <c r="AH19" s="66"/>
      <c r="AI19" s="94"/>
      <c r="AJ19" s="95"/>
      <c r="AK19" s="98"/>
      <c r="AL19" s="99"/>
      <c r="AM19" s="99"/>
      <c r="AN19" s="99"/>
      <c r="AO19" s="99"/>
      <c r="AP19" s="99"/>
      <c r="AQ19" s="99"/>
      <c r="AR19" s="99"/>
      <c r="AS19" s="100"/>
      <c r="AT19" s="10"/>
      <c r="AU19" s="10"/>
      <c r="AV19" s="140" t="s">
        <v>33</v>
      </c>
      <c r="AW19" s="141"/>
      <c r="AX19" s="141"/>
      <c r="AY19" s="141"/>
      <c r="AZ19" s="141"/>
      <c r="BA19" s="141"/>
      <c r="BB19" s="141"/>
      <c r="BC19" s="144" t="s">
        <v>46</v>
      </c>
      <c r="BD19" s="144"/>
      <c r="BE19" s="144"/>
      <c r="BF19" s="145"/>
      <c r="BG19" s="148">
        <v>0</v>
      </c>
      <c r="BH19" s="149"/>
      <c r="BI19" s="149"/>
      <c r="BJ19" s="149"/>
      <c r="BK19" s="149"/>
      <c r="BL19" s="149"/>
      <c r="BM19" s="149"/>
      <c r="BN19" s="149"/>
      <c r="BO19" s="149"/>
      <c r="BP19" s="150"/>
    </row>
    <row r="20" spans="2:69" ht="12" customHeight="1">
      <c r="B20" s="82"/>
      <c r="C20" s="83"/>
      <c r="D20" s="83"/>
      <c r="E20" s="83"/>
      <c r="F20" s="83"/>
      <c r="G20" s="83"/>
      <c r="H20" s="83"/>
      <c r="I20" s="83"/>
      <c r="J20" s="84"/>
      <c r="K20" s="83"/>
      <c r="L20" s="83"/>
      <c r="M20" s="83"/>
      <c r="N20" s="83"/>
      <c r="O20" s="83"/>
      <c r="P20" s="83"/>
      <c r="Q20" s="83"/>
      <c r="R20" s="83"/>
      <c r="S20" s="83"/>
      <c r="T20" s="86"/>
      <c r="U20" s="89"/>
      <c r="V20" s="90"/>
      <c r="W20" s="90"/>
      <c r="X20" s="90"/>
      <c r="Y20" s="90"/>
      <c r="Z20" s="90"/>
      <c r="AA20" s="90"/>
      <c r="AB20" s="90"/>
      <c r="AC20" s="90"/>
      <c r="AD20" s="91"/>
      <c r="AE20" s="92"/>
      <c r="AF20" s="92"/>
      <c r="AG20" s="92"/>
      <c r="AH20" s="93"/>
      <c r="AI20" s="96"/>
      <c r="AJ20" s="97"/>
      <c r="AK20" s="101"/>
      <c r="AL20" s="102"/>
      <c r="AM20" s="102"/>
      <c r="AN20" s="102"/>
      <c r="AO20" s="102"/>
      <c r="AP20" s="102"/>
      <c r="AQ20" s="102"/>
      <c r="AR20" s="102"/>
      <c r="AS20" s="103"/>
      <c r="AT20" s="10"/>
      <c r="AU20" s="10"/>
      <c r="AV20" s="142"/>
      <c r="AW20" s="143"/>
      <c r="AX20" s="143"/>
      <c r="AY20" s="143"/>
      <c r="AZ20" s="143"/>
      <c r="BA20" s="143"/>
      <c r="BB20" s="143"/>
      <c r="BC20" s="146"/>
      <c r="BD20" s="146"/>
      <c r="BE20" s="146"/>
      <c r="BF20" s="147"/>
      <c r="BG20" s="151"/>
      <c r="BH20" s="152"/>
      <c r="BI20" s="152"/>
      <c r="BJ20" s="152"/>
      <c r="BK20" s="152"/>
      <c r="BL20" s="152"/>
      <c r="BM20" s="152"/>
      <c r="BN20" s="152"/>
      <c r="BO20" s="152"/>
      <c r="BP20" s="153"/>
    </row>
    <row r="21" spans="2:69" ht="12" customHeight="1">
      <c r="B21" s="79"/>
      <c r="C21" s="80"/>
      <c r="D21" s="80"/>
      <c r="E21" s="80"/>
      <c r="F21" s="80"/>
      <c r="G21" s="80"/>
      <c r="H21" s="80"/>
      <c r="I21" s="80"/>
      <c r="J21" s="81"/>
      <c r="K21" s="80"/>
      <c r="L21" s="80"/>
      <c r="M21" s="80"/>
      <c r="N21" s="80"/>
      <c r="O21" s="80"/>
      <c r="P21" s="80"/>
      <c r="Q21" s="80"/>
      <c r="R21" s="80"/>
      <c r="S21" s="80"/>
      <c r="T21" s="85"/>
      <c r="U21" s="87"/>
      <c r="V21" s="88"/>
      <c r="W21" s="88"/>
      <c r="X21" s="88"/>
      <c r="Y21" s="88"/>
      <c r="Z21" s="88"/>
      <c r="AA21" s="88"/>
      <c r="AB21" s="88"/>
      <c r="AC21" s="88"/>
      <c r="AD21" s="64" t="str">
        <f t="shared" ref="AD21" si="2">IFERROR(AK21/U21*100," ")</f>
        <v xml:space="preserve"> </v>
      </c>
      <c r="AE21" s="65"/>
      <c r="AF21" s="65"/>
      <c r="AG21" s="65"/>
      <c r="AH21" s="66"/>
      <c r="AI21" s="94"/>
      <c r="AJ21" s="95"/>
      <c r="AK21" s="98"/>
      <c r="AL21" s="99"/>
      <c r="AM21" s="99"/>
      <c r="AN21" s="99"/>
      <c r="AO21" s="99"/>
      <c r="AP21" s="99"/>
      <c r="AQ21" s="99"/>
      <c r="AR21" s="99"/>
      <c r="AS21" s="100"/>
      <c r="AT21" s="10"/>
      <c r="AU21" s="10"/>
      <c r="AV21" s="140" t="s">
        <v>34</v>
      </c>
      <c r="AW21" s="141"/>
      <c r="AX21" s="141"/>
      <c r="AY21" s="141"/>
      <c r="AZ21" s="141"/>
      <c r="BA21" s="141"/>
      <c r="BB21" s="141"/>
      <c r="BC21" s="144" t="s">
        <v>57</v>
      </c>
      <c r="BD21" s="144"/>
      <c r="BE21" s="144"/>
      <c r="BF21" s="145"/>
      <c r="BG21" s="148">
        <f>BG17-BG19</f>
        <v>2385000</v>
      </c>
      <c r="BH21" s="149"/>
      <c r="BI21" s="149"/>
      <c r="BJ21" s="149"/>
      <c r="BK21" s="149"/>
      <c r="BL21" s="149"/>
      <c r="BM21" s="149"/>
      <c r="BN21" s="149"/>
      <c r="BO21" s="149"/>
      <c r="BP21" s="150"/>
    </row>
    <row r="22" spans="2:69" ht="12" customHeight="1">
      <c r="B22" s="82"/>
      <c r="C22" s="83"/>
      <c r="D22" s="83"/>
      <c r="E22" s="83"/>
      <c r="F22" s="83"/>
      <c r="G22" s="83"/>
      <c r="H22" s="83"/>
      <c r="I22" s="83"/>
      <c r="J22" s="84"/>
      <c r="K22" s="83"/>
      <c r="L22" s="83"/>
      <c r="M22" s="83"/>
      <c r="N22" s="83"/>
      <c r="O22" s="83"/>
      <c r="P22" s="83"/>
      <c r="Q22" s="83"/>
      <c r="R22" s="83"/>
      <c r="S22" s="83"/>
      <c r="T22" s="86"/>
      <c r="U22" s="89"/>
      <c r="V22" s="90"/>
      <c r="W22" s="90"/>
      <c r="X22" s="90"/>
      <c r="Y22" s="90"/>
      <c r="Z22" s="90"/>
      <c r="AA22" s="90"/>
      <c r="AB22" s="90"/>
      <c r="AC22" s="90"/>
      <c r="AD22" s="91"/>
      <c r="AE22" s="92"/>
      <c r="AF22" s="92"/>
      <c r="AG22" s="92"/>
      <c r="AH22" s="93"/>
      <c r="AI22" s="96"/>
      <c r="AJ22" s="97"/>
      <c r="AK22" s="101"/>
      <c r="AL22" s="102"/>
      <c r="AM22" s="102"/>
      <c r="AN22" s="102"/>
      <c r="AO22" s="102"/>
      <c r="AP22" s="102"/>
      <c r="AQ22" s="102"/>
      <c r="AR22" s="102"/>
      <c r="AS22" s="103"/>
      <c r="AT22" s="10"/>
      <c r="AU22" s="10"/>
      <c r="AV22" s="142"/>
      <c r="AW22" s="143"/>
      <c r="AX22" s="143"/>
      <c r="AY22" s="143"/>
      <c r="AZ22" s="143"/>
      <c r="BA22" s="143"/>
      <c r="BB22" s="143"/>
      <c r="BC22" s="146"/>
      <c r="BD22" s="146"/>
      <c r="BE22" s="146"/>
      <c r="BF22" s="147"/>
      <c r="BG22" s="151"/>
      <c r="BH22" s="152"/>
      <c r="BI22" s="152"/>
      <c r="BJ22" s="152"/>
      <c r="BK22" s="152"/>
      <c r="BL22" s="152"/>
      <c r="BM22" s="152"/>
      <c r="BN22" s="152"/>
      <c r="BO22" s="152"/>
      <c r="BP22" s="153"/>
    </row>
    <row r="23" spans="2:69" ht="12" customHeight="1">
      <c r="B23" s="79"/>
      <c r="C23" s="80"/>
      <c r="D23" s="80"/>
      <c r="E23" s="80"/>
      <c r="F23" s="80"/>
      <c r="G23" s="80"/>
      <c r="H23" s="80"/>
      <c r="I23" s="80"/>
      <c r="J23" s="81"/>
      <c r="K23" s="80"/>
      <c r="L23" s="80"/>
      <c r="M23" s="80"/>
      <c r="N23" s="80"/>
      <c r="O23" s="80"/>
      <c r="P23" s="80"/>
      <c r="Q23" s="80"/>
      <c r="R23" s="80"/>
      <c r="S23" s="80"/>
      <c r="T23" s="85"/>
      <c r="U23" s="87"/>
      <c r="V23" s="88"/>
      <c r="W23" s="88"/>
      <c r="X23" s="88"/>
      <c r="Y23" s="88"/>
      <c r="Z23" s="88"/>
      <c r="AA23" s="88"/>
      <c r="AB23" s="88"/>
      <c r="AC23" s="88"/>
      <c r="AD23" s="64" t="str">
        <f t="shared" ref="AD23" si="3">IFERROR(AK23/U23*100," ")</f>
        <v xml:space="preserve"> </v>
      </c>
      <c r="AE23" s="65"/>
      <c r="AF23" s="65"/>
      <c r="AG23" s="65"/>
      <c r="AH23" s="66"/>
      <c r="AI23" s="94"/>
      <c r="AJ23" s="95"/>
      <c r="AK23" s="98"/>
      <c r="AL23" s="99"/>
      <c r="AM23" s="99"/>
      <c r="AN23" s="99"/>
      <c r="AO23" s="99"/>
      <c r="AP23" s="99"/>
      <c r="AQ23" s="99"/>
      <c r="AR23" s="99"/>
      <c r="AS23" s="100"/>
      <c r="AT23" s="10"/>
      <c r="AU23" s="10"/>
      <c r="AV23" s="154" t="s">
        <v>35</v>
      </c>
      <c r="AW23" s="155"/>
      <c r="AX23" s="155"/>
      <c r="AY23" s="155"/>
      <c r="AZ23" s="155"/>
      <c r="BA23" s="155"/>
      <c r="BB23" s="155"/>
      <c r="BC23" s="144" t="s">
        <v>47</v>
      </c>
      <c r="BD23" s="144"/>
      <c r="BE23" s="144"/>
      <c r="BF23" s="145"/>
      <c r="BG23" s="148">
        <f>BG21</f>
        <v>2385000</v>
      </c>
      <c r="BH23" s="149"/>
      <c r="BI23" s="149"/>
      <c r="BJ23" s="149"/>
      <c r="BK23" s="149"/>
      <c r="BL23" s="149"/>
      <c r="BM23" s="149"/>
      <c r="BN23" s="149"/>
      <c r="BO23" s="149"/>
      <c r="BP23" s="150"/>
    </row>
    <row r="24" spans="2:69" ht="12" customHeight="1">
      <c r="B24" s="82"/>
      <c r="C24" s="83"/>
      <c r="D24" s="83"/>
      <c r="E24" s="83"/>
      <c r="F24" s="83"/>
      <c r="G24" s="83"/>
      <c r="H24" s="83"/>
      <c r="I24" s="83"/>
      <c r="J24" s="84"/>
      <c r="K24" s="83"/>
      <c r="L24" s="83"/>
      <c r="M24" s="83"/>
      <c r="N24" s="83"/>
      <c r="O24" s="83"/>
      <c r="P24" s="83"/>
      <c r="Q24" s="83"/>
      <c r="R24" s="83"/>
      <c r="S24" s="83"/>
      <c r="T24" s="86"/>
      <c r="U24" s="89"/>
      <c r="V24" s="90"/>
      <c r="W24" s="90"/>
      <c r="X24" s="90"/>
      <c r="Y24" s="90"/>
      <c r="Z24" s="90"/>
      <c r="AA24" s="90"/>
      <c r="AB24" s="90"/>
      <c r="AC24" s="90"/>
      <c r="AD24" s="91"/>
      <c r="AE24" s="92"/>
      <c r="AF24" s="92"/>
      <c r="AG24" s="92"/>
      <c r="AH24" s="93"/>
      <c r="AI24" s="96"/>
      <c r="AJ24" s="97"/>
      <c r="AK24" s="101"/>
      <c r="AL24" s="102"/>
      <c r="AM24" s="102"/>
      <c r="AN24" s="102"/>
      <c r="AO24" s="102"/>
      <c r="AP24" s="102"/>
      <c r="AQ24" s="102"/>
      <c r="AR24" s="102"/>
      <c r="AS24" s="103"/>
      <c r="AT24" s="10"/>
      <c r="AU24" s="10"/>
      <c r="AV24" s="156"/>
      <c r="AW24" s="157"/>
      <c r="AX24" s="157"/>
      <c r="AY24" s="157"/>
      <c r="AZ24" s="157"/>
      <c r="BA24" s="157"/>
      <c r="BB24" s="157"/>
      <c r="BC24" s="146"/>
      <c r="BD24" s="146"/>
      <c r="BE24" s="146"/>
      <c r="BF24" s="147"/>
      <c r="BG24" s="151"/>
      <c r="BH24" s="152"/>
      <c r="BI24" s="152"/>
      <c r="BJ24" s="152"/>
      <c r="BK24" s="152"/>
      <c r="BL24" s="152"/>
      <c r="BM24" s="152"/>
      <c r="BN24" s="152"/>
      <c r="BO24" s="152"/>
      <c r="BP24" s="153"/>
    </row>
    <row r="25" spans="2:69" ht="12" customHeight="1">
      <c r="B25" s="79"/>
      <c r="C25" s="80"/>
      <c r="D25" s="80"/>
      <c r="E25" s="80"/>
      <c r="F25" s="80"/>
      <c r="G25" s="80"/>
      <c r="H25" s="80"/>
      <c r="I25" s="80"/>
      <c r="J25" s="81"/>
      <c r="K25" s="80"/>
      <c r="L25" s="80"/>
      <c r="M25" s="80"/>
      <c r="N25" s="80"/>
      <c r="O25" s="80"/>
      <c r="P25" s="80"/>
      <c r="Q25" s="80"/>
      <c r="R25" s="80"/>
      <c r="S25" s="80"/>
      <c r="T25" s="85"/>
      <c r="U25" s="87"/>
      <c r="V25" s="88"/>
      <c r="W25" s="88"/>
      <c r="X25" s="88"/>
      <c r="Y25" s="88"/>
      <c r="Z25" s="88"/>
      <c r="AA25" s="88"/>
      <c r="AB25" s="88"/>
      <c r="AC25" s="88"/>
      <c r="AD25" s="64" t="str">
        <f t="shared" ref="AD25" si="4">IFERROR(AK25/U25*100," ")</f>
        <v xml:space="preserve"> </v>
      </c>
      <c r="AE25" s="65"/>
      <c r="AF25" s="65"/>
      <c r="AG25" s="65"/>
      <c r="AH25" s="66"/>
      <c r="AI25" s="94"/>
      <c r="AJ25" s="95"/>
      <c r="AK25" s="98"/>
      <c r="AL25" s="99"/>
      <c r="AM25" s="99"/>
      <c r="AN25" s="99"/>
      <c r="AO25" s="99"/>
      <c r="AP25" s="99"/>
      <c r="AQ25" s="99"/>
      <c r="AR25" s="99"/>
      <c r="AS25" s="100"/>
      <c r="AT25" s="10"/>
      <c r="AU25" s="10"/>
      <c r="AV25" s="136" t="s">
        <v>37</v>
      </c>
      <c r="AW25" s="117"/>
      <c r="AX25" s="117"/>
      <c r="AY25" s="117"/>
      <c r="AZ25" s="117">
        <v>10</v>
      </c>
      <c r="BA25" s="117"/>
      <c r="BB25" s="138" t="s">
        <v>36</v>
      </c>
      <c r="BC25" s="117" t="s">
        <v>48</v>
      </c>
      <c r="BD25" s="117"/>
      <c r="BE25" s="117"/>
      <c r="BF25" s="118"/>
      <c r="BG25" s="121">
        <f>BG23*AZ25/100</f>
        <v>238500</v>
      </c>
      <c r="BH25" s="122"/>
      <c r="BI25" s="122"/>
      <c r="BJ25" s="122"/>
      <c r="BK25" s="122"/>
      <c r="BL25" s="122"/>
      <c r="BM25" s="122"/>
      <c r="BN25" s="122"/>
      <c r="BO25" s="122"/>
      <c r="BP25" s="123"/>
    </row>
    <row r="26" spans="2:69" ht="12" customHeight="1">
      <c r="B26" s="82"/>
      <c r="C26" s="83"/>
      <c r="D26" s="83"/>
      <c r="E26" s="83"/>
      <c r="F26" s="83"/>
      <c r="G26" s="83"/>
      <c r="H26" s="83"/>
      <c r="I26" s="83"/>
      <c r="J26" s="84"/>
      <c r="K26" s="83"/>
      <c r="L26" s="83"/>
      <c r="M26" s="83"/>
      <c r="N26" s="83"/>
      <c r="O26" s="83"/>
      <c r="P26" s="83"/>
      <c r="Q26" s="83"/>
      <c r="R26" s="83"/>
      <c r="S26" s="83"/>
      <c r="T26" s="86"/>
      <c r="U26" s="89"/>
      <c r="V26" s="90"/>
      <c r="W26" s="90"/>
      <c r="X26" s="90"/>
      <c r="Y26" s="90"/>
      <c r="Z26" s="90"/>
      <c r="AA26" s="90"/>
      <c r="AB26" s="90"/>
      <c r="AC26" s="90"/>
      <c r="AD26" s="91"/>
      <c r="AE26" s="92"/>
      <c r="AF26" s="92"/>
      <c r="AG26" s="92"/>
      <c r="AH26" s="93"/>
      <c r="AI26" s="96"/>
      <c r="AJ26" s="97"/>
      <c r="AK26" s="101"/>
      <c r="AL26" s="102"/>
      <c r="AM26" s="102"/>
      <c r="AN26" s="102"/>
      <c r="AO26" s="102"/>
      <c r="AP26" s="102"/>
      <c r="AQ26" s="102"/>
      <c r="AR26" s="102"/>
      <c r="AS26" s="103"/>
      <c r="AT26" s="10"/>
      <c r="AU26" s="10"/>
      <c r="AV26" s="137"/>
      <c r="AW26" s="119"/>
      <c r="AX26" s="119"/>
      <c r="AY26" s="119"/>
      <c r="AZ26" s="119"/>
      <c r="BA26" s="119"/>
      <c r="BB26" s="139"/>
      <c r="BC26" s="119"/>
      <c r="BD26" s="119"/>
      <c r="BE26" s="119"/>
      <c r="BF26" s="120"/>
      <c r="BG26" s="124"/>
      <c r="BH26" s="125"/>
      <c r="BI26" s="125"/>
      <c r="BJ26" s="125"/>
      <c r="BK26" s="125"/>
      <c r="BL26" s="125"/>
      <c r="BM26" s="125"/>
      <c r="BN26" s="125"/>
      <c r="BO26" s="125"/>
      <c r="BP26" s="126"/>
    </row>
    <row r="27" spans="2:69" ht="12" customHeight="1">
      <c r="B27" s="55"/>
      <c r="C27" s="56"/>
      <c r="D27" s="56"/>
      <c r="E27" s="56"/>
      <c r="F27" s="56"/>
      <c r="G27" s="56"/>
      <c r="H27" s="56"/>
      <c r="I27" s="56"/>
      <c r="J27" s="57"/>
      <c r="K27" s="56"/>
      <c r="L27" s="56"/>
      <c r="M27" s="56"/>
      <c r="N27" s="56"/>
      <c r="O27" s="56"/>
      <c r="P27" s="56"/>
      <c r="Q27" s="56"/>
      <c r="R27" s="56"/>
      <c r="S27" s="56"/>
      <c r="T27" s="59"/>
      <c r="U27" s="60"/>
      <c r="V27" s="61"/>
      <c r="W27" s="61"/>
      <c r="X27" s="61"/>
      <c r="Y27" s="61"/>
      <c r="Z27" s="61"/>
      <c r="AA27" s="61"/>
      <c r="AB27" s="61"/>
      <c r="AC27" s="61"/>
      <c r="AD27" s="64" t="str">
        <f t="shared" ref="AD27" si="5">IFERROR(AK27/U27*100," ")</f>
        <v xml:space="preserve"> </v>
      </c>
      <c r="AE27" s="65"/>
      <c r="AF27" s="65"/>
      <c r="AG27" s="65"/>
      <c r="AH27" s="66"/>
      <c r="AI27" s="70"/>
      <c r="AJ27" s="71"/>
      <c r="AK27" s="73"/>
      <c r="AL27" s="74"/>
      <c r="AM27" s="74"/>
      <c r="AN27" s="74"/>
      <c r="AO27" s="74"/>
      <c r="AP27" s="74"/>
      <c r="AQ27" s="74"/>
      <c r="AR27" s="74"/>
      <c r="AS27" s="75"/>
      <c r="AT27" s="10"/>
      <c r="AU27" s="10"/>
    </row>
    <row r="28" spans="2:69" ht="12" customHeight="1">
      <c r="B28" s="55"/>
      <c r="C28" s="56"/>
      <c r="D28" s="56"/>
      <c r="E28" s="56"/>
      <c r="F28" s="56"/>
      <c r="G28" s="56"/>
      <c r="H28" s="56"/>
      <c r="I28" s="56"/>
      <c r="J28" s="57"/>
      <c r="K28" s="56"/>
      <c r="L28" s="56"/>
      <c r="M28" s="56"/>
      <c r="N28" s="56"/>
      <c r="O28" s="56"/>
      <c r="P28" s="56"/>
      <c r="Q28" s="56"/>
      <c r="R28" s="56"/>
      <c r="S28" s="56"/>
      <c r="T28" s="59"/>
      <c r="U28" s="60"/>
      <c r="V28" s="61"/>
      <c r="W28" s="61"/>
      <c r="X28" s="61"/>
      <c r="Y28" s="61"/>
      <c r="Z28" s="61"/>
      <c r="AA28" s="61"/>
      <c r="AB28" s="61"/>
      <c r="AC28" s="61"/>
      <c r="AD28" s="91"/>
      <c r="AE28" s="92"/>
      <c r="AF28" s="92"/>
      <c r="AG28" s="92"/>
      <c r="AH28" s="93"/>
      <c r="AI28" s="115"/>
      <c r="AJ28" s="116"/>
      <c r="AK28" s="73"/>
      <c r="AL28" s="74"/>
      <c r="AM28" s="74"/>
      <c r="AN28" s="74"/>
      <c r="AO28" s="74"/>
      <c r="AP28" s="74"/>
      <c r="AQ28" s="74"/>
      <c r="AR28" s="74"/>
      <c r="AS28" s="75"/>
      <c r="AT28" s="10"/>
      <c r="AU28" s="10"/>
      <c r="AV28" s="127" t="s">
        <v>58</v>
      </c>
      <c r="AW28" s="128"/>
      <c r="AX28" s="128"/>
      <c r="AY28" s="128"/>
      <c r="AZ28" s="128"/>
      <c r="BA28" s="128"/>
      <c r="BB28" s="128"/>
      <c r="BC28" s="128"/>
      <c r="BD28" s="128"/>
      <c r="BE28" s="128"/>
      <c r="BF28" s="129"/>
      <c r="BG28" s="106">
        <f>+BG23+BG25</f>
        <v>2623500</v>
      </c>
      <c r="BH28" s="107"/>
      <c r="BI28" s="107"/>
      <c r="BJ28" s="107"/>
      <c r="BK28" s="107"/>
      <c r="BL28" s="107"/>
      <c r="BM28" s="107"/>
      <c r="BN28" s="107"/>
      <c r="BO28" s="107"/>
      <c r="BP28" s="108"/>
    </row>
    <row r="29" spans="2:69" ht="12" customHeight="1">
      <c r="B29" s="79"/>
      <c r="C29" s="80"/>
      <c r="D29" s="80"/>
      <c r="E29" s="80"/>
      <c r="F29" s="80"/>
      <c r="G29" s="80"/>
      <c r="H29" s="80"/>
      <c r="I29" s="80"/>
      <c r="J29" s="81"/>
      <c r="K29" s="80"/>
      <c r="L29" s="80"/>
      <c r="M29" s="80"/>
      <c r="N29" s="80"/>
      <c r="O29" s="80"/>
      <c r="P29" s="80"/>
      <c r="Q29" s="80"/>
      <c r="R29" s="80"/>
      <c r="S29" s="80"/>
      <c r="T29" s="85"/>
      <c r="U29" s="87"/>
      <c r="V29" s="88"/>
      <c r="W29" s="88"/>
      <c r="X29" s="88"/>
      <c r="Y29" s="88"/>
      <c r="Z29" s="88"/>
      <c r="AA29" s="88"/>
      <c r="AB29" s="88"/>
      <c r="AC29" s="88"/>
      <c r="AD29" s="64" t="str">
        <f t="shared" ref="AD29" si="6">IFERROR(AK29/U29*100," ")</f>
        <v xml:space="preserve"> </v>
      </c>
      <c r="AE29" s="65"/>
      <c r="AF29" s="65"/>
      <c r="AG29" s="65"/>
      <c r="AH29" s="66"/>
      <c r="AI29" s="94"/>
      <c r="AJ29" s="95"/>
      <c r="AK29" s="98"/>
      <c r="AL29" s="99"/>
      <c r="AM29" s="99"/>
      <c r="AN29" s="99"/>
      <c r="AO29" s="99"/>
      <c r="AP29" s="99"/>
      <c r="AQ29" s="99"/>
      <c r="AR29" s="99"/>
      <c r="AS29" s="100"/>
      <c r="AT29" s="11"/>
      <c r="AU29" s="11"/>
      <c r="AV29" s="130"/>
      <c r="AW29" s="131"/>
      <c r="AX29" s="131"/>
      <c r="AY29" s="131"/>
      <c r="AZ29" s="131"/>
      <c r="BA29" s="131"/>
      <c r="BB29" s="131"/>
      <c r="BC29" s="131"/>
      <c r="BD29" s="131"/>
      <c r="BE29" s="131"/>
      <c r="BF29" s="132"/>
      <c r="BG29" s="109"/>
      <c r="BH29" s="110"/>
      <c r="BI29" s="110"/>
      <c r="BJ29" s="110"/>
      <c r="BK29" s="110"/>
      <c r="BL29" s="110"/>
      <c r="BM29" s="110"/>
      <c r="BN29" s="110"/>
      <c r="BO29" s="110"/>
      <c r="BP29" s="111"/>
    </row>
    <row r="30" spans="2:69" ht="12" customHeight="1">
      <c r="B30" s="82"/>
      <c r="C30" s="83"/>
      <c r="D30" s="83"/>
      <c r="E30" s="83"/>
      <c r="F30" s="83"/>
      <c r="G30" s="83"/>
      <c r="H30" s="83"/>
      <c r="I30" s="83"/>
      <c r="J30" s="84"/>
      <c r="K30" s="83"/>
      <c r="L30" s="83"/>
      <c r="M30" s="83"/>
      <c r="N30" s="83"/>
      <c r="O30" s="83"/>
      <c r="P30" s="83"/>
      <c r="Q30" s="83"/>
      <c r="R30" s="83"/>
      <c r="S30" s="83"/>
      <c r="T30" s="86"/>
      <c r="U30" s="89"/>
      <c r="V30" s="90"/>
      <c r="W30" s="90"/>
      <c r="X30" s="90"/>
      <c r="Y30" s="90"/>
      <c r="Z30" s="90"/>
      <c r="AA30" s="90"/>
      <c r="AB30" s="90"/>
      <c r="AC30" s="90"/>
      <c r="AD30" s="91"/>
      <c r="AE30" s="92"/>
      <c r="AF30" s="92"/>
      <c r="AG30" s="92"/>
      <c r="AH30" s="93"/>
      <c r="AI30" s="115"/>
      <c r="AJ30" s="116"/>
      <c r="AK30" s="73"/>
      <c r="AL30" s="74"/>
      <c r="AM30" s="74"/>
      <c r="AN30" s="74"/>
      <c r="AO30" s="74"/>
      <c r="AP30" s="74"/>
      <c r="AQ30" s="74"/>
      <c r="AR30" s="74"/>
      <c r="AS30" s="75"/>
      <c r="AT30" s="11"/>
      <c r="AU30" s="11"/>
      <c r="AV30" s="133"/>
      <c r="AW30" s="134"/>
      <c r="AX30" s="134"/>
      <c r="AY30" s="134"/>
      <c r="AZ30" s="134"/>
      <c r="BA30" s="134"/>
      <c r="BB30" s="134"/>
      <c r="BC30" s="134"/>
      <c r="BD30" s="134"/>
      <c r="BE30" s="134"/>
      <c r="BF30" s="135"/>
      <c r="BG30" s="112"/>
      <c r="BH30" s="113"/>
      <c r="BI30" s="113"/>
      <c r="BJ30" s="113"/>
      <c r="BK30" s="113"/>
      <c r="BL30" s="113"/>
      <c r="BM30" s="113"/>
      <c r="BN30" s="113"/>
      <c r="BO30" s="113"/>
      <c r="BP30" s="114"/>
    </row>
    <row r="31" spans="2:69" ht="12" customHeight="1">
      <c r="B31" s="79"/>
      <c r="C31" s="80"/>
      <c r="D31" s="80"/>
      <c r="E31" s="80"/>
      <c r="F31" s="80"/>
      <c r="G31" s="80"/>
      <c r="H31" s="80"/>
      <c r="I31" s="80"/>
      <c r="J31" s="81"/>
      <c r="K31" s="80"/>
      <c r="L31" s="80"/>
      <c r="M31" s="80"/>
      <c r="N31" s="80"/>
      <c r="O31" s="80"/>
      <c r="P31" s="80"/>
      <c r="Q31" s="80"/>
      <c r="R31" s="80"/>
      <c r="S31" s="80"/>
      <c r="T31" s="85"/>
      <c r="U31" s="87"/>
      <c r="V31" s="88"/>
      <c r="W31" s="88"/>
      <c r="X31" s="88"/>
      <c r="Y31" s="88"/>
      <c r="Z31" s="88"/>
      <c r="AA31" s="88"/>
      <c r="AB31" s="88"/>
      <c r="AC31" s="88"/>
      <c r="AD31" s="64" t="str">
        <f t="shared" ref="AD31" si="7">IFERROR(AK31/U31*100," ")</f>
        <v xml:space="preserve"> </v>
      </c>
      <c r="AE31" s="65"/>
      <c r="AF31" s="65"/>
      <c r="AG31" s="65"/>
      <c r="AH31" s="66"/>
      <c r="AI31" s="94"/>
      <c r="AJ31" s="104"/>
      <c r="AK31" s="98"/>
      <c r="AL31" s="99"/>
      <c r="AM31" s="99"/>
      <c r="AN31" s="99"/>
      <c r="AO31" s="99"/>
      <c r="AP31" s="99"/>
      <c r="AQ31" s="99"/>
      <c r="AR31" s="99"/>
      <c r="AS31" s="100"/>
      <c r="AT31" s="11"/>
      <c r="AU31" s="11"/>
    </row>
    <row r="32" spans="2:69" ht="12" customHeight="1">
      <c r="B32" s="82"/>
      <c r="C32" s="83"/>
      <c r="D32" s="83"/>
      <c r="E32" s="83"/>
      <c r="F32" s="83"/>
      <c r="G32" s="83"/>
      <c r="H32" s="83"/>
      <c r="I32" s="83"/>
      <c r="J32" s="84"/>
      <c r="K32" s="83"/>
      <c r="L32" s="83"/>
      <c r="M32" s="83"/>
      <c r="N32" s="83"/>
      <c r="O32" s="83"/>
      <c r="P32" s="83"/>
      <c r="Q32" s="83"/>
      <c r="R32" s="83"/>
      <c r="S32" s="83"/>
      <c r="T32" s="86"/>
      <c r="U32" s="89"/>
      <c r="V32" s="90"/>
      <c r="W32" s="90"/>
      <c r="X32" s="90"/>
      <c r="Y32" s="90"/>
      <c r="Z32" s="90"/>
      <c r="AA32" s="90"/>
      <c r="AB32" s="90"/>
      <c r="AC32" s="90"/>
      <c r="AD32" s="91"/>
      <c r="AE32" s="92"/>
      <c r="AF32" s="92"/>
      <c r="AG32" s="92"/>
      <c r="AH32" s="93"/>
      <c r="AI32" s="96"/>
      <c r="AJ32" s="105"/>
      <c r="AK32" s="101"/>
      <c r="AL32" s="102"/>
      <c r="AM32" s="102"/>
      <c r="AN32" s="102"/>
      <c r="AO32" s="102"/>
      <c r="AP32" s="102"/>
      <c r="AQ32" s="102"/>
      <c r="AR32" s="102"/>
      <c r="AS32" s="103"/>
      <c r="AT32" s="11"/>
      <c r="AU32" s="11"/>
    </row>
    <row r="33" spans="1:69" ht="12" customHeight="1">
      <c r="B33" s="79"/>
      <c r="C33" s="80"/>
      <c r="D33" s="80"/>
      <c r="E33" s="80"/>
      <c r="F33" s="80"/>
      <c r="G33" s="80"/>
      <c r="H33" s="80"/>
      <c r="I33" s="80"/>
      <c r="J33" s="81"/>
      <c r="K33" s="80"/>
      <c r="L33" s="80"/>
      <c r="M33" s="80"/>
      <c r="N33" s="80"/>
      <c r="O33" s="80"/>
      <c r="P33" s="80"/>
      <c r="Q33" s="80"/>
      <c r="R33" s="80"/>
      <c r="S33" s="80"/>
      <c r="T33" s="85"/>
      <c r="U33" s="87"/>
      <c r="V33" s="88"/>
      <c r="W33" s="88"/>
      <c r="X33" s="88"/>
      <c r="Y33" s="88"/>
      <c r="Z33" s="88"/>
      <c r="AA33" s="88"/>
      <c r="AB33" s="88"/>
      <c r="AC33" s="88"/>
      <c r="AD33" s="64" t="str">
        <f t="shared" ref="AD33" si="8">IFERROR(AK33/U33*100," ")</f>
        <v xml:space="preserve"> </v>
      </c>
      <c r="AE33" s="65"/>
      <c r="AF33" s="65"/>
      <c r="AG33" s="65"/>
      <c r="AH33" s="66"/>
      <c r="AI33" s="94"/>
      <c r="AJ33" s="95"/>
      <c r="AK33" s="98"/>
      <c r="AL33" s="99"/>
      <c r="AM33" s="99"/>
      <c r="AN33" s="99"/>
      <c r="AO33" s="99"/>
      <c r="AP33" s="99"/>
      <c r="AQ33" s="99"/>
      <c r="AR33" s="99"/>
      <c r="AS33" s="100"/>
      <c r="AT33" s="11"/>
      <c r="AU33" s="11"/>
    </row>
    <row r="34" spans="1:69" ht="12" customHeight="1">
      <c r="B34" s="82"/>
      <c r="C34" s="83"/>
      <c r="D34" s="83"/>
      <c r="E34" s="83"/>
      <c r="F34" s="83"/>
      <c r="G34" s="83"/>
      <c r="H34" s="83"/>
      <c r="I34" s="83"/>
      <c r="J34" s="84"/>
      <c r="K34" s="83"/>
      <c r="L34" s="83"/>
      <c r="M34" s="83"/>
      <c r="N34" s="83"/>
      <c r="O34" s="83"/>
      <c r="P34" s="83"/>
      <c r="Q34" s="83"/>
      <c r="R34" s="83"/>
      <c r="S34" s="83"/>
      <c r="T34" s="86"/>
      <c r="U34" s="89"/>
      <c r="V34" s="90"/>
      <c r="W34" s="90"/>
      <c r="X34" s="90"/>
      <c r="Y34" s="90"/>
      <c r="Z34" s="90"/>
      <c r="AA34" s="90"/>
      <c r="AB34" s="90"/>
      <c r="AC34" s="90"/>
      <c r="AD34" s="91"/>
      <c r="AE34" s="92"/>
      <c r="AF34" s="92"/>
      <c r="AG34" s="92"/>
      <c r="AH34" s="93"/>
      <c r="AI34" s="96"/>
      <c r="AJ34" s="97"/>
      <c r="AK34" s="101"/>
      <c r="AL34" s="102"/>
      <c r="AM34" s="102"/>
      <c r="AN34" s="102"/>
      <c r="AO34" s="102"/>
      <c r="AP34" s="102"/>
      <c r="AQ34" s="102"/>
      <c r="AR34" s="102"/>
      <c r="AS34" s="103"/>
      <c r="AT34" s="11"/>
      <c r="AU34" s="11"/>
    </row>
    <row r="35" spans="1:69" ht="12" customHeight="1">
      <c r="B35" s="55"/>
      <c r="C35" s="56"/>
      <c r="D35" s="56"/>
      <c r="E35" s="56"/>
      <c r="F35" s="56"/>
      <c r="G35" s="56"/>
      <c r="H35" s="56"/>
      <c r="I35" s="56"/>
      <c r="J35" s="57"/>
      <c r="K35" s="56"/>
      <c r="L35" s="56"/>
      <c r="M35" s="56"/>
      <c r="N35" s="56"/>
      <c r="O35" s="56"/>
      <c r="P35" s="56"/>
      <c r="Q35" s="56"/>
      <c r="R35" s="56"/>
      <c r="S35" s="56"/>
      <c r="T35" s="59"/>
      <c r="U35" s="60"/>
      <c r="V35" s="61"/>
      <c r="W35" s="61"/>
      <c r="X35" s="61"/>
      <c r="Y35" s="61"/>
      <c r="Z35" s="61"/>
      <c r="AA35" s="61"/>
      <c r="AB35" s="61"/>
      <c r="AC35" s="61"/>
      <c r="AD35" s="64" t="str">
        <f t="shared" ref="AD35" si="9">IFERROR(AK35/U35*100," ")</f>
        <v xml:space="preserve"> </v>
      </c>
      <c r="AE35" s="65"/>
      <c r="AF35" s="65"/>
      <c r="AG35" s="65"/>
      <c r="AH35" s="66"/>
      <c r="AI35" s="70"/>
      <c r="AJ35" s="71"/>
      <c r="AK35" s="73"/>
      <c r="AL35" s="74"/>
      <c r="AM35" s="74"/>
      <c r="AN35" s="74"/>
      <c r="AO35" s="74"/>
      <c r="AP35" s="74"/>
      <c r="AQ35" s="74"/>
      <c r="AR35" s="74"/>
      <c r="AS35" s="75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9"/>
      <c r="BH35" s="9"/>
      <c r="BI35" s="9"/>
      <c r="BJ35" s="9"/>
      <c r="BK35" s="9"/>
      <c r="BL35" s="9"/>
      <c r="BM35" s="9"/>
      <c r="BN35" s="9"/>
      <c r="BO35" s="9"/>
      <c r="BP35" s="9"/>
    </row>
    <row r="36" spans="1:69" ht="12" customHeight="1">
      <c r="B36" s="36"/>
      <c r="C36" s="37"/>
      <c r="D36" s="37"/>
      <c r="E36" s="37"/>
      <c r="F36" s="37"/>
      <c r="G36" s="37"/>
      <c r="H36" s="37"/>
      <c r="I36" s="37"/>
      <c r="J36" s="58"/>
      <c r="K36" s="56"/>
      <c r="L36" s="56"/>
      <c r="M36" s="56"/>
      <c r="N36" s="56"/>
      <c r="O36" s="56"/>
      <c r="P36" s="56"/>
      <c r="Q36" s="56"/>
      <c r="R36" s="56"/>
      <c r="S36" s="56"/>
      <c r="T36" s="59"/>
      <c r="U36" s="62"/>
      <c r="V36" s="63"/>
      <c r="W36" s="63"/>
      <c r="X36" s="63"/>
      <c r="Y36" s="63"/>
      <c r="Z36" s="63"/>
      <c r="AA36" s="63"/>
      <c r="AB36" s="63"/>
      <c r="AC36" s="63"/>
      <c r="AD36" s="67"/>
      <c r="AE36" s="68"/>
      <c r="AF36" s="68"/>
      <c r="AG36" s="68"/>
      <c r="AH36" s="69"/>
      <c r="AI36" s="72"/>
      <c r="AJ36" s="38"/>
      <c r="AK36" s="76"/>
      <c r="AL36" s="77"/>
      <c r="AM36" s="77"/>
      <c r="AN36" s="77"/>
      <c r="AO36" s="77"/>
      <c r="AP36" s="77"/>
      <c r="AQ36" s="77"/>
      <c r="AR36" s="77"/>
      <c r="AS36" s="78"/>
      <c r="AT36" s="10"/>
      <c r="AU36" s="10"/>
    </row>
    <row r="37" spans="1:69" ht="12" customHeight="1">
      <c r="B37" s="34" t="s">
        <v>44</v>
      </c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8"/>
      <c r="V37" s="38"/>
      <c r="W37" s="38"/>
      <c r="X37" s="38"/>
      <c r="Y37" s="38"/>
      <c r="Z37" s="38"/>
      <c r="AA37" s="38"/>
      <c r="AB37" s="38"/>
      <c r="AC37" s="38"/>
      <c r="AD37" s="39"/>
      <c r="AE37" s="40"/>
      <c r="AF37" s="40"/>
      <c r="AG37" s="40"/>
      <c r="AH37" s="41"/>
      <c r="AI37" s="45"/>
      <c r="AJ37" s="46"/>
      <c r="AK37" s="47">
        <f>IF(AK17&lt;&gt;"",AK17,AK15)</f>
        <v>2385000</v>
      </c>
      <c r="AL37" s="48"/>
      <c r="AM37" s="48"/>
      <c r="AN37" s="48"/>
      <c r="AO37" s="48"/>
      <c r="AP37" s="48"/>
      <c r="AQ37" s="48"/>
      <c r="AR37" s="48"/>
      <c r="AS37" s="49"/>
      <c r="AT37" s="10"/>
      <c r="AU37" s="10"/>
    </row>
    <row r="38" spans="1:69" ht="13.5" customHeight="1">
      <c r="B38" s="36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8"/>
      <c r="V38" s="38"/>
      <c r="W38" s="38"/>
      <c r="X38" s="38"/>
      <c r="Y38" s="38"/>
      <c r="Z38" s="38"/>
      <c r="AA38" s="38"/>
      <c r="AB38" s="38"/>
      <c r="AC38" s="38"/>
      <c r="AD38" s="42"/>
      <c r="AE38" s="43"/>
      <c r="AF38" s="43"/>
      <c r="AG38" s="43"/>
      <c r="AH38" s="44"/>
      <c r="AI38" s="45"/>
      <c r="AJ38" s="46"/>
      <c r="AK38" s="50"/>
      <c r="AL38" s="51"/>
      <c r="AM38" s="51"/>
      <c r="AN38" s="51"/>
      <c r="AO38" s="51"/>
      <c r="AP38" s="51"/>
      <c r="AQ38" s="51"/>
      <c r="AR38" s="51"/>
      <c r="AS38" s="52"/>
      <c r="AT38" s="10"/>
      <c r="AU38" s="10"/>
    </row>
    <row r="39" spans="1:69" ht="12" customHeight="1">
      <c r="A39" s="6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1"/>
      <c r="BJ39" s="11"/>
      <c r="BK39" s="11"/>
      <c r="BL39" s="11"/>
      <c r="BM39" s="11"/>
      <c r="BN39" s="11"/>
      <c r="BO39" s="11"/>
      <c r="BP39" s="11"/>
      <c r="BQ39" s="6"/>
    </row>
    <row r="40" spans="1:69" ht="12" customHeight="1">
      <c r="A40" s="13"/>
      <c r="B40" s="53" t="s">
        <v>38</v>
      </c>
      <c r="C40" s="53"/>
      <c r="D40" s="53"/>
      <c r="E40" s="53"/>
      <c r="F40" s="53"/>
      <c r="G40" s="53"/>
      <c r="H40" s="53"/>
      <c r="I40" s="53"/>
      <c r="J40" s="53"/>
      <c r="K40" s="53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3"/>
    </row>
    <row r="41" spans="1:69" ht="12" customHeight="1">
      <c r="A41" s="6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11"/>
      <c r="M41" s="12"/>
      <c r="N41" s="12"/>
      <c r="O41" s="11"/>
      <c r="P41" s="11"/>
      <c r="Q41" s="11"/>
      <c r="R41" s="15"/>
      <c r="S41" s="15"/>
      <c r="T41" s="15"/>
      <c r="U41" s="15"/>
      <c r="V41" s="15"/>
      <c r="W41" s="15"/>
      <c r="X41" s="11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6"/>
    </row>
    <row r="42" spans="1:69" ht="12" customHeight="1">
      <c r="B42" s="30" t="s">
        <v>55</v>
      </c>
      <c r="C42" s="30"/>
      <c r="D42" s="30"/>
      <c r="E42" s="30"/>
      <c r="F42" s="30"/>
      <c r="G42" s="33"/>
      <c r="H42" s="33"/>
      <c r="I42" s="33"/>
      <c r="J42" s="33"/>
      <c r="K42" s="33"/>
      <c r="L42" s="33"/>
      <c r="M42" s="33"/>
      <c r="N42" s="33"/>
      <c r="O42" s="33"/>
      <c r="P42" s="30" t="s">
        <v>51</v>
      </c>
      <c r="Q42" s="30"/>
      <c r="R42" s="30"/>
      <c r="S42" s="30"/>
      <c r="T42" s="30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0" t="s">
        <v>53</v>
      </c>
      <c r="AF42" s="30"/>
      <c r="AG42" s="30"/>
      <c r="AH42" s="30"/>
      <c r="AI42" s="30"/>
      <c r="AJ42" s="33" t="s">
        <v>54</v>
      </c>
      <c r="AK42" s="33"/>
      <c r="AL42" s="33"/>
      <c r="AM42" s="33"/>
      <c r="AN42" s="33"/>
      <c r="AO42" s="33"/>
      <c r="AP42" s="33"/>
      <c r="AQ42" s="33"/>
      <c r="AR42" s="33"/>
      <c r="AS42" s="33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</row>
    <row r="43" spans="1:69" ht="12" customHeight="1">
      <c r="B43" s="30"/>
      <c r="C43" s="30"/>
      <c r="D43" s="30"/>
      <c r="E43" s="30"/>
      <c r="F43" s="30"/>
      <c r="G43" s="33"/>
      <c r="H43" s="33"/>
      <c r="I43" s="33"/>
      <c r="J43" s="33"/>
      <c r="K43" s="33"/>
      <c r="L43" s="33"/>
      <c r="M43" s="33"/>
      <c r="N43" s="33"/>
      <c r="O43" s="33"/>
      <c r="P43" s="30"/>
      <c r="Q43" s="30"/>
      <c r="R43" s="30"/>
      <c r="S43" s="30"/>
      <c r="T43" s="30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0"/>
      <c r="AF43" s="30"/>
      <c r="AG43" s="30"/>
      <c r="AH43" s="30"/>
      <c r="AI43" s="30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</row>
    <row r="44" spans="1:69" ht="12" customHeight="1">
      <c r="B44" s="30" t="s">
        <v>50</v>
      </c>
      <c r="C44" s="30"/>
      <c r="D44" s="30"/>
      <c r="E44" s="30"/>
      <c r="F44" s="30"/>
      <c r="G44" s="33"/>
      <c r="H44" s="33"/>
      <c r="I44" s="33"/>
      <c r="J44" s="33"/>
      <c r="K44" s="33"/>
      <c r="L44" s="33"/>
      <c r="M44" s="33"/>
      <c r="N44" s="33"/>
      <c r="O44" s="33"/>
      <c r="P44" s="30" t="s">
        <v>52</v>
      </c>
      <c r="Q44" s="30"/>
      <c r="R44" s="30"/>
      <c r="S44" s="30"/>
      <c r="T44" s="30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0" t="s">
        <v>59</v>
      </c>
      <c r="AF44" s="30"/>
      <c r="AG44" s="30"/>
      <c r="AH44" s="30"/>
      <c r="AI44" s="30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</row>
    <row r="45" spans="1:69" ht="12" customHeight="1">
      <c r="B45" s="30"/>
      <c r="C45" s="30"/>
      <c r="D45" s="30"/>
      <c r="E45" s="30"/>
      <c r="F45" s="30"/>
      <c r="G45" s="33"/>
      <c r="H45" s="33"/>
      <c r="I45" s="33"/>
      <c r="J45" s="33"/>
      <c r="K45" s="33"/>
      <c r="L45" s="33"/>
      <c r="M45" s="33"/>
      <c r="N45" s="33"/>
      <c r="O45" s="33"/>
      <c r="P45" s="30"/>
      <c r="Q45" s="30"/>
      <c r="R45" s="30"/>
      <c r="S45" s="30"/>
      <c r="T45" s="30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0"/>
      <c r="AF45" s="30"/>
      <c r="AG45" s="30"/>
      <c r="AH45" s="30"/>
      <c r="AI45" s="30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10"/>
      <c r="AU45" s="10"/>
      <c r="AV45" s="10"/>
      <c r="AW45" s="10"/>
      <c r="AX45" s="10"/>
      <c r="AY45" s="10"/>
      <c r="AZ45" s="10"/>
      <c r="BI45" s="10"/>
      <c r="BJ45" s="10"/>
      <c r="BK45" s="10"/>
      <c r="BL45" s="10"/>
      <c r="BM45" s="10"/>
      <c r="BN45" s="10"/>
      <c r="BO45" s="10"/>
      <c r="BP45" s="10"/>
      <c r="BQ45" s="10"/>
    </row>
    <row r="46" spans="1:69" ht="12" customHeight="1">
      <c r="B46" s="23" t="s">
        <v>30</v>
      </c>
      <c r="C46" s="24"/>
      <c r="D46" s="24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7"/>
      <c r="AT46" s="27" t="s">
        <v>31</v>
      </c>
      <c r="AU46" s="28"/>
      <c r="AV46" s="28"/>
      <c r="AW46" s="28"/>
      <c r="AX46" s="28"/>
      <c r="AY46" s="28"/>
      <c r="AZ46" s="29"/>
      <c r="BA46" s="30" t="s">
        <v>60</v>
      </c>
      <c r="BB46" s="30"/>
      <c r="BC46" s="30"/>
      <c r="BD46" s="30"/>
      <c r="BE46" s="30"/>
      <c r="BF46" s="31" t="s">
        <v>28</v>
      </c>
      <c r="BG46" s="31"/>
      <c r="BH46" s="31"/>
      <c r="BI46" s="31"/>
      <c r="BJ46" s="31"/>
      <c r="BK46" s="31"/>
      <c r="BL46" s="31"/>
      <c r="BM46" s="31"/>
      <c r="BN46" s="31"/>
      <c r="BO46" s="31"/>
      <c r="BP46" s="31"/>
    </row>
    <row r="47" spans="1:69" ht="12" customHeight="1">
      <c r="B47" s="25"/>
      <c r="C47" s="26"/>
      <c r="D47" s="26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8"/>
      <c r="AT47" s="27"/>
      <c r="AU47" s="28"/>
      <c r="AV47" s="28"/>
      <c r="AW47" s="28"/>
      <c r="AX47" s="28"/>
      <c r="AY47" s="28"/>
      <c r="AZ47" s="29"/>
      <c r="BA47" s="30"/>
      <c r="BB47" s="30"/>
      <c r="BC47" s="30"/>
      <c r="BD47" s="30"/>
      <c r="BE47" s="30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</row>
    <row r="48" spans="1:69" ht="12" customHeight="1">
      <c r="B48" s="19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8"/>
      <c r="AT48" s="27"/>
      <c r="AU48" s="28"/>
      <c r="AV48" s="28"/>
      <c r="AW48" s="28"/>
      <c r="AX48" s="28"/>
      <c r="AY48" s="28"/>
      <c r="AZ48" s="29"/>
      <c r="BA48" s="30"/>
      <c r="BB48" s="30"/>
      <c r="BC48" s="30"/>
      <c r="BD48" s="30"/>
      <c r="BE48" s="30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</row>
    <row r="49" spans="2:68" ht="12" customHeight="1">
      <c r="B49" s="19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8"/>
      <c r="AT49" s="27"/>
      <c r="AU49" s="28"/>
      <c r="AV49" s="28"/>
      <c r="AW49" s="28"/>
      <c r="AX49" s="28"/>
      <c r="AY49" s="28"/>
      <c r="AZ49" s="29"/>
      <c r="BA49" s="30"/>
      <c r="BB49" s="30"/>
      <c r="BC49" s="30"/>
      <c r="BD49" s="30"/>
      <c r="BE49" s="30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</row>
    <row r="50" spans="2:68" ht="12" customHeight="1">
      <c r="B50" s="20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21"/>
      <c r="AT50" s="27"/>
      <c r="AU50" s="28"/>
      <c r="AV50" s="28"/>
      <c r="AW50" s="28"/>
      <c r="AX50" s="28"/>
      <c r="AY50" s="28"/>
      <c r="AZ50" s="29"/>
      <c r="BA50" s="30"/>
      <c r="BB50" s="30"/>
      <c r="BC50" s="30"/>
      <c r="BD50" s="30"/>
      <c r="BE50" s="30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</row>
  </sheetData>
  <sheetProtection formatCells="0" selectLockedCells="1"/>
  <mergeCells count="134">
    <mergeCell ref="BO1:BO2"/>
    <mergeCell ref="B3:U6"/>
    <mergeCell ref="AC3:AO3"/>
    <mergeCell ref="BB4:BG4"/>
    <mergeCell ref="BA5:BP6"/>
    <mergeCell ref="BA8:BN9"/>
    <mergeCell ref="BO8:BP9"/>
    <mergeCell ref="AC1:AO2"/>
    <mergeCell ref="BF1:BH2"/>
    <mergeCell ref="BI1:BI2"/>
    <mergeCell ref="BJ1:BK2"/>
    <mergeCell ref="BL1:BL2"/>
    <mergeCell ref="BM1:BN2"/>
    <mergeCell ref="B10:G11"/>
    <mergeCell ref="H10:AD11"/>
    <mergeCell ref="BA11:BP11"/>
    <mergeCell ref="B13:T14"/>
    <mergeCell ref="U13:AC14"/>
    <mergeCell ref="AD13:AH14"/>
    <mergeCell ref="AI13:AJ14"/>
    <mergeCell ref="AK13:AS14"/>
    <mergeCell ref="BA13:BP13"/>
    <mergeCell ref="AV15:BF16"/>
    <mergeCell ref="BG15:BP16"/>
    <mergeCell ref="B17:J18"/>
    <mergeCell ref="K17:T18"/>
    <mergeCell ref="U17:AC18"/>
    <mergeCell ref="AD17:AH18"/>
    <mergeCell ref="AI17:AJ18"/>
    <mergeCell ref="AK17:AS18"/>
    <mergeCell ref="AV17:BB18"/>
    <mergeCell ref="BC17:BF18"/>
    <mergeCell ref="B15:J16"/>
    <mergeCell ref="K15:T16"/>
    <mergeCell ref="U15:AC16"/>
    <mergeCell ref="AD15:AH16"/>
    <mergeCell ref="AI15:AJ16"/>
    <mergeCell ref="AK15:AS16"/>
    <mergeCell ref="BG17:BP18"/>
    <mergeCell ref="B19:J20"/>
    <mergeCell ref="K19:T20"/>
    <mergeCell ref="U19:AC20"/>
    <mergeCell ref="AD19:AH20"/>
    <mergeCell ref="AI19:AJ20"/>
    <mergeCell ref="AK19:AS20"/>
    <mergeCell ref="AV19:BB20"/>
    <mergeCell ref="BC19:BF20"/>
    <mergeCell ref="BG19:BP20"/>
    <mergeCell ref="AV21:BB22"/>
    <mergeCell ref="BC21:BF22"/>
    <mergeCell ref="BG21:BP22"/>
    <mergeCell ref="B23:J24"/>
    <mergeCell ref="K23:T24"/>
    <mergeCell ref="U23:AC24"/>
    <mergeCell ref="AD23:AH24"/>
    <mergeCell ref="AI23:AJ24"/>
    <mergeCell ref="AK23:AS24"/>
    <mergeCell ref="AV23:BB24"/>
    <mergeCell ref="B21:J22"/>
    <mergeCell ref="K21:T22"/>
    <mergeCell ref="U21:AC22"/>
    <mergeCell ref="AD21:AH22"/>
    <mergeCell ref="AI21:AJ22"/>
    <mergeCell ref="AK21:AS22"/>
    <mergeCell ref="BC23:BF24"/>
    <mergeCell ref="BG23:BP24"/>
    <mergeCell ref="BC25:BF26"/>
    <mergeCell ref="BG25:BP26"/>
    <mergeCell ref="B27:J28"/>
    <mergeCell ref="K27:T28"/>
    <mergeCell ref="U27:AC28"/>
    <mergeCell ref="AD27:AH28"/>
    <mergeCell ref="AI27:AJ28"/>
    <mergeCell ref="AK27:AS28"/>
    <mergeCell ref="AV28:BF30"/>
    <mergeCell ref="B25:J26"/>
    <mergeCell ref="K25:T26"/>
    <mergeCell ref="U25:AC26"/>
    <mergeCell ref="AD25:AH26"/>
    <mergeCell ref="AI25:AJ26"/>
    <mergeCell ref="AK25:AS26"/>
    <mergeCell ref="AV25:AY26"/>
    <mergeCell ref="AZ25:BA26"/>
    <mergeCell ref="BB25:BB26"/>
    <mergeCell ref="B31:J32"/>
    <mergeCell ref="K31:T32"/>
    <mergeCell ref="U31:AC32"/>
    <mergeCell ref="AD31:AH32"/>
    <mergeCell ref="AI31:AJ32"/>
    <mergeCell ref="AK31:AS32"/>
    <mergeCell ref="BG28:BP30"/>
    <mergeCell ref="B29:J30"/>
    <mergeCell ref="K29:T30"/>
    <mergeCell ref="U29:AC30"/>
    <mergeCell ref="AD29:AH30"/>
    <mergeCell ref="AI29:AJ30"/>
    <mergeCell ref="AK29:AS30"/>
    <mergeCell ref="B35:J36"/>
    <mergeCell ref="K35:T36"/>
    <mergeCell ref="U35:AC36"/>
    <mergeCell ref="AD35:AH36"/>
    <mergeCell ref="AI35:AJ36"/>
    <mergeCell ref="AK35:AS36"/>
    <mergeCell ref="B33:J34"/>
    <mergeCell ref="K33:T34"/>
    <mergeCell ref="U33:AC34"/>
    <mergeCell ref="AD33:AH34"/>
    <mergeCell ref="AI33:AJ34"/>
    <mergeCell ref="AK33:AS34"/>
    <mergeCell ref="B42:F43"/>
    <mergeCell ref="G42:O43"/>
    <mergeCell ref="P42:T43"/>
    <mergeCell ref="U42:AD43"/>
    <mergeCell ref="AE42:AI43"/>
    <mergeCell ref="AJ42:AS43"/>
    <mergeCell ref="B37:T38"/>
    <mergeCell ref="U37:AC38"/>
    <mergeCell ref="AD37:AH38"/>
    <mergeCell ref="AI37:AJ38"/>
    <mergeCell ref="AK37:AS38"/>
    <mergeCell ref="B40:K41"/>
    <mergeCell ref="B46:D47"/>
    <mergeCell ref="AT46:AZ46"/>
    <mergeCell ref="BA46:BE46"/>
    <mergeCell ref="BF46:BP46"/>
    <mergeCell ref="AT47:AZ50"/>
    <mergeCell ref="BA47:BE50"/>
    <mergeCell ref="BF47:BP50"/>
    <mergeCell ref="B44:F45"/>
    <mergeCell ref="G44:O45"/>
    <mergeCell ref="P44:T45"/>
    <mergeCell ref="U44:AD45"/>
    <mergeCell ref="AE44:AI45"/>
    <mergeCell ref="AJ44:AS45"/>
  </mergeCells>
  <phoneticPr fontId="1"/>
  <conditionalFormatting sqref="BG28">
    <cfRule type="cellIs" dxfId="3" priority="1" operator="equal">
      <formula>0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paperSize="9" scale="96" orientation="landscape" blackAndWhite="1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/>
  <dimension ref="A1:BQ50"/>
  <sheetViews>
    <sheetView tabSelected="1" zoomScaleNormal="100" zoomScaleSheetLayoutView="80" workbookViewId="0">
      <selection activeCell="BF37" sqref="BF37"/>
    </sheetView>
  </sheetViews>
  <sheetFormatPr defaultColWidth="2.125" defaultRowHeight="12" customHeight="1"/>
  <cols>
    <col min="1" max="6" width="2.125" style="5"/>
    <col min="7" max="7" width="3.5" style="5" bestFit="1" customWidth="1"/>
    <col min="8" max="8" width="3.5" style="5" customWidth="1"/>
    <col min="9" max="107" width="2.125" style="5"/>
    <col min="108" max="108" width="2.125" style="5" customWidth="1"/>
    <col min="109" max="16384" width="2.125" style="5"/>
  </cols>
  <sheetData>
    <row r="1" spans="1:69" ht="12" customHeight="1">
      <c r="A1" s="22" t="s">
        <v>66</v>
      </c>
      <c r="AC1" s="227" t="s">
        <v>0</v>
      </c>
      <c r="AD1" s="227"/>
      <c r="AE1" s="227"/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BE1" s="7"/>
      <c r="BF1" s="228"/>
      <c r="BG1" s="228"/>
      <c r="BH1" s="228"/>
      <c r="BI1" s="219" t="s">
        <v>24</v>
      </c>
      <c r="BJ1" s="228"/>
      <c r="BK1" s="228"/>
      <c r="BL1" s="219" t="s">
        <v>49</v>
      </c>
      <c r="BM1" s="228"/>
      <c r="BN1" s="228"/>
      <c r="BO1" s="219" t="s">
        <v>26</v>
      </c>
      <c r="BP1" s="7"/>
      <c r="BQ1" s="7"/>
    </row>
    <row r="2" spans="1:69" ht="12" customHeight="1">
      <c r="AC2" s="227"/>
      <c r="AD2" s="227"/>
      <c r="AE2" s="227"/>
      <c r="AF2" s="227"/>
      <c r="AG2" s="227"/>
      <c r="AH2" s="227"/>
      <c r="AI2" s="227"/>
      <c r="AJ2" s="227"/>
      <c r="AK2" s="227"/>
      <c r="AL2" s="227"/>
      <c r="AM2" s="227"/>
      <c r="AN2" s="227"/>
      <c r="AO2" s="227"/>
      <c r="BE2" s="7"/>
      <c r="BF2" s="228"/>
      <c r="BG2" s="228"/>
      <c r="BH2" s="228"/>
      <c r="BI2" s="219"/>
      <c r="BJ2" s="228"/>
      <c r="BK2" s="228"/>
      <c r="BL2" s="219"/>
      <c r="BM2" s="228"/>
      <c r="BN2" s="228"/>
      <c r="BO2" s="219"/>
      <c r="BP2" s="7"/>
      <c r="BQ2" s="7"/>
    </row>
    <row r="3" spans="1:69" ht="12" customHeight="1">
      <c r="B3" s="220" t="s">
        <v>43</v>
      </c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AC3" s="221" t="s">
        <v>29</v>
      </c>
      <c r="AD3" s="221"/>
      <c r="AE3" s="221"/>
      <c r="AF3" s="221"/>
      <c r="AG3" s="221"/>
      <c r="AH3" s="221"/>
      <c r="AI3" s="221"/>
      <c r="AJ3" s="221"/>
      <c r="AK3" s="221"/>
      <c r="AL3" s="221"/>
      <c r="AM3" s="221"/>
      <c r="AN3" s="221"/>
      <c r="AO3" s="221"/>
      <c r="BA3" s="6"/>
      <c r="BB3" s="6"/>
      <c r="BC3" s="6"/>
      <c r="BD3" s="6"/>
      <c r="BE3" s="6"/>
      <c r="BF3" s="6"/>
      <c r="BG3" s="6"/>
    </row>
    <row r="4" spans="1:69" ht="12" customHeight="1"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AD4" s="7"/>
      <c r="AE4" s="7"/>
      <c r="AF4" s="7"/>
      <c r="AG4" s="7"/>
      <c r="AH4" s="7"/>
      <c r="AI4" s="7"/>
      <c r="AJ4" s="7"/>
      <c r="AK4" s="7"/>
      <c r="AL4" s="7"/>
      <c r="AM4" s="7"/>
      <c r="BA4" s="8" t="s">
        <v>8</v>
      </c>
      <c r="BB4" s="83"/>
      <c r="BC4" s="83"/>
      <c r="BD4" s="83"/>
      <c r="BE4" s="83"/>
      <c r="BF4" s="83"/>
      <c r="BG4" s="83"/>
    </row>
    <row r="5" spans="1:69" ht="12" customHeight="1"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20"/>
      <c r="T5" s="220"/>
      <c r="U5" s="220"/>
      <c r="BA5" s="223"/>
      <c r="BB5" s="223"/>
      <c r="BC5" s="223"/>
      <c r="BD5" s="223"/>
      <c r="BE5" s="223"/>
      <c r="BF5" s="223"/>
      <c r="BG5" s="223"/>
      <c r="BH5" s="223"/>
      <c r="BI5" s="223"/>
      <c r="BJ5" s="223"/>
      <c r="BK5" s="223"/>
      <c r="BL5" s="223"/>
      <c r="BM5" s="223"/>
      <c r="BN5" s="223"/>
      <c r="BO5" s="223"/>
      <c r="BP5" s="223"/>
    </row>
    <row r="6" spans="1:69" ht="12" customHeight="1">
      <c r="B6" s="220"/>
      <c r="C6" s="220"/>
      <c r="D6" s="220"/>
      <c r="E6" s="220"/>
      <c r="F6" s="220"/>
      <c r="G6" s="220"/>
      <c r="H6" s="220"/>
      <c r="I6" s="220"/>
      <c r="J6" s="220"/>
      <c r="K6" s="220"/>
      <c r="L6" s="220"/>
      <c r="M6" s="220"/>
      <c r="N6" s="220"/>
      <c r="O6" s="220"/>
      <c r="P6" s="220"/>
      <c r="Q6" s="220"/>
      <c r="R6" s="220"/>
      <c r="S6" s="220"/>
      <c r="T6" s="220"/>
      <c r="U6" s="220"/>
      <c r="AY6" s="9" t="s">
        <v>9</v>
      </c>
      <c r="BA6" s="224"/>
      <c r="BB6" s="224"/>
      <c r="BC6" s="224"/>
      <c r="BD6" s="224"/>
      <c r="BE6" s="224"/>
      <c r="BF6" s="224"/>
      <c r="BG6" s="224"/>
      <c r="BH6" s="224"/>
      <c r="BI6" s="224"/>
      <c r="BJ6" s="224"/>
      <c r="BK6" s="224"/>
      <c r="BL6" s="224"/>
      <c r="BM6" s="224"/>
      <c r="BN6" s="224"/>
      <c r="BO6" s="224"/>
      <c r="BP6" s="224"/>
    </row>
    <row r="7" spans="1:69" ht="12" customHeight="1">
      <c r="D7" s="5" t="s">
        <v>27</v>
      </c>
      <c r="AY7" s="9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</row>
    <row r="8" spans="1:69" ht="12" customHeight="1">
      <c r="B8" s="7"/>
      <c r="C8" s="7"/>
      <c r="D8" s="7"/>
      <c r="E8" s="7"/>
      <c r="F8" s="7"/>
      <c r="G8" s="7"/>
      <c r="H8" s="7"/>
      <c r="I8" s="7"/>
      <c r="J8" s="7"/>
      <c r="K8" s="7"/>
      <c r="AY8" s="9"/>
      <c r="BA8" s="223"/>
      <c r="BB8" s="223"/>
      <c r="BC8" s="223"/>
      <c r="BD8" s="223"/>
      <c r="BE8" s="223"/>
      <c r="BF8" s="223"/>
      <c r="BG8" s="223"/>
      <c r="BH8" s="223"/>
      <c r="BI8" s="223"/>
      <c r="BJ8" s="223"/>
      <c r="BK8" s="223"/>
      <c r="BL8" s="223"/>
      <c r="BM8" s="223"/>
      <c r="BN8" s="223"/>
      <c r="BO8" s="225" t="s">
        <v>42</v>
      </c>
      <c r="BP8" s="225"/>
    </row>
    <row r="9" spans="1:69" ht="12" customHeight="1">
      <c r="B9" s="7"/>
      <c r="C9" s="7"/>
      <c r="D9" s="7"/>
      <c r="E9" s="7"/>
      <c r="F9" s="7"/>
      <c r="G9" s="7"/>
      <c r="H9" s="7"/>
      <c r="I9" s="7"/>
      <c r="J9" s="7"/>
      <c r="K9" s="7"/>
      <c r="AY9" s="9" t="s">
        <v>10</v>
      </c>
      <c r="BA9" s="224"/>
      <c r="BB9" s="224"/>
      <c r="BC9" s="224"/>
      <c r="BD9" s="224"/>
      <c r="BE9" s="224"/>
      <c r="BF9" s="224"/>
      <c r="BG9" s="224"/>
      <c r="BH9" s="224"/>
      <c r="BI9" s="224"/>
      <c r="BJ9" s="224"/>
      <c r="BK9" s="224"/>
      <c r="BL9" s="224"/>
      <c r="BM9" s="224"/>
      <c r="BN9" s="224"/>
      <c r="BO9" s="226"/>
      <c r="BP9" s="226"/>
    </row>
    <row r="10" spans="1:69" ht="12" customHeight="1">
      <c r="B10" s="201" t="s">
        <v>41</v>
      </c>
      <c r="C10" s="201"/>
      <c r="D10" s="201"/>
      <c r="E10" s="201"/>
      <c r="F10" s="201"/>
      <c r="G10" s="201"/>
      <c r="H10" s="202"/>
      <c r="I10" s="202"/>
      <c r="J10" s="202"/>
      <c r="K10" s="202"/>
      <c r="L10" s="202"/>
      <c r="M10" s="202"/>
      <c r="N10" s="202"/>
      <c r="O10" s="202"/>
      <c r="P10" s="202"/>
      <c r="Q10" s="202"/>
      <c r="R10" s="202"/>
      <c r="S10" s="202"/>
      <c r="T10" s="202"/>
      <c r="U10" s="202"/>
      <c r="V10" s="202"/>
      <c r="W10" s="202"/>
      <c r="X10" s="202"/>
      <c r="Y10" s="202"/>
      <c r="Z10" s="202"/>
      <c r="AA10" s="202"/>
      <c r="AB10" s="202"/>
      <c r="AC10" s="202"/>
      <c r="AD10" s="202"/>
      <c r="AE10" s="10"/>
      <c r="AF10" s="11"/>
      <c r="AG10" s="11"/>
      <c r="AH10" s="11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9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</row>
    <row r="11" spans="1:69" ht="12" customHeight="1">
      <c r="B11" s="201"/>
      <c r="C11" s="201"/>
      <c r="D11" s="201"/>
      <c r="E11" s="201"/>
      <c r="F11" s="201"/>
      <c r="G11" s="201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3"/>
      <c r="AB11" s="203"/>
      <c r="AC11" s="203"/>
      <c r="AD11" s="203"/>
      <c r="AE11" s="10"/>
      <c r="AF11" s="11"/>
      <c r="AG11" s="11"/>
      <c r="AH11" s="11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9" t="s">
        <v>62</v>
      </c>
      <c r="AZ11" s="10"/>
      <c r="BA11" s="224"/>
      <c r="BB11" s="224"/>
      <c r="BC11" s="224"/>
      <c r="BD11" s="224"/>
      <c r="BE11" s="224"/>
      <c r="BF11" s="224"/>
      <c r="BG11" s="224"/>
      <c r="BH11" s="224"/>
      <c r="BI11" s="224"/>
      <c r="BJ11" s="224"/>
      <c r="BK11" s="224"/>
      <c r="BL11" s="224"/>
      <c r="BM11" s="224"/>
      <c r="BN11" s="224"/>
      <c r="BO11" s="224"/>
      <c r="BP11" s="224"/>
    </row>
    <row r="12" spans="1:69" ht="12" customHeight="1"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9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</row>
    <row r="13" spans="1:69" ht="12" customHeight="1">
      <c r="B13" s="205" t="s">
        <v>39</v>
      </c>
      <c r="C13" s="206"/>
      <c r="D13" s="206"/>
      <c r="E13" s="206"/>
      <c r="F13" s="206"/>
      <c r="G13" s="206"/>
      <c r="H13" s="206"/>
      <c r="I13" s="206"/>
      <c r="J13" s="206"/>
      <c r="K13" s="206"/>
      <c r="L13" s="206"/>
      <c r="M13" s="206"/>
      <c r="N13" s="206"/>
      <c r="O13" s="206"/>
      <c r="P13" s="206"/>
      <c r="Q13" s="206"/>
      <c r="R13" s="206"/>
      <c r="S13" s="206"/>
      <c r="T13" s="207"/>
      <c r="U13" s="127" t="s">
        <v>56</v>
      </c>
      <c r="V13" s="206"/>
      <c r="W13" s="206"/>
      <c r="X13" s="206"/>
      <c r="Y13" s="206"/>
      <c r="Z13" s="206"/>
      <c r="AA13" s="206"/>
      <c r="AB13" s="206"/>
      <c r="AC13" s="207"/>
      <c r="AD13" s="127" t="s">
        <v>65</v>
      </c>
      <c r="AE13" s="206"/>
      <c r="AF13" s="206"/>
      <c r="AG13" s="206"/>
      <c r="AH13" s="206"/>
      <c r="AI13" s="213" t="s">
        <v>40</v>
      </c>
      <c r="AJ13" s="214"/>
      <c r="AK13" s="217" t="s">
        <v>61</v>
      </c>
      <c r="AL13" s="206"/>
      <c r="AM13" s="206"/>
      <c r="AN13" s="206"/>
      <c r="AO13" s="206"/>
      <c r="AP13" s="206"/>
      <c r="AQ13" s="206"/>
      <c r="AR13" s="206"/>
      <c r="AS13" s="207"/>
      <c r="AT13" s="10"/>
      <c r="AU13" s="10"/>
      <c r="AV13" s="10"/>
      <c r="AW13" s="10"/>
      <c r="AX13" s="10"/>
      <c r="AY13" s="9" t="s">
        <v>63</v>
      </c>
      <c r="AZ13" s="10"/>
      <c r="BA13" s="224"/>
      <c r="BB13" s="224"/>
      <c r="BC13" s="224"/>
      <c r="BD13" s="224"/>
      <c r="BE13" s="224"/>
      <c r="BF13" s="224"/>
      <c r="BG13" s="224"/>
      <c r="BH13" s="224"/>
      <c r="BI13" s="224"/>
      <c r="BJ13" s="224"/>
      <c r="BK13" s="224"/>
      <c r="BL13" s="224"/>
      <c r="BM13" s="224"/>
      <c r="BN13" s="224"/>
      <c r="BO13" s="224"/>
      <c r="BP13" s="224"/>
    </row>
    <row r="14" spans="1:69" ht="12" customHeight="1">
      <c r="B14" s="208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09"/>
      <c r="U14" s="210"/>
      <c r="V14" s="211"/>
      <c r="W14" s="211"/>
      <c r="X14" s="211"/>
      <c r="Y14" s="211"/>
      <c r="Z14" s="211"/>
      <c r="AA14" s="211"/>
      <c r="AB14" s="211"/>
      <c r="AC14" s="212"/>
      <c r="AD14" s="210"/>
      <c r="AE14" s="211"/>
      <c r="AF14" s="211"/>
      <c r="AG14" s="211"/>
      <c r="AH14" s="211"/>
      <c r="AI14" s="215"/>
      <c r="AJ14" s="216"/>
      <c r="AK14" s="218"/>
      <c r="AL14" s="211"/>
      <c r="AM14" s="211"/>
      <c r="AN14" s="211"/>
      <c r="AO14" s="211"/>
      <c r="AP14" s="211"/>
      <c r="AQ14" s="211"/>
      <c r="AR14" s="211"/>
      <c r="AS14" s="212"/>
      <c r="AT14" s="10"/>
      <c r="AU14" s="10"/>
      <c r="AV14" s="10"/>
      <c r="AW14" s="10"/>
      <c r="AX14" s="10"/>
      <c r="AY14" s="9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</row>
    <row r="15" spans="1:69" ht="12" customHeight="1">
      <c r="B15" s="34"/>
      <c r="C15" s="35"/>
      <c r="D15" s="35"/>
      <c r="E15" s="35"/>
      <c r="F15" s="35"/>
      <c r="G15" s="35"/>
      <c r="H15" s="35"/>
      <c r="I15" s="35"/>
      <c r="J15" s="183"/>
      <c r="K15" s="35"/>
      <c r="L15" s="35"/>
      <c r="M15" s="35"/>
      <c r="N15" s="35"/>
      <c r="O15" s="35"/>
      <c r="P15" s="35"/>
      <c r="Q15" s="35"/>
      <c r="R15" s="35"/>
      <c r="S15" s="35"/>
      <c r="T15" s="184"/>
      <c r="U15" s="185"/>
      <c r="V15" s="186"/>
      <c r="W15" s="186"/>
      <c r="X15" s="186"/>
      <c r="Y15" s="186"/>
      <c r="Z15" s="186"/>
      <c r="AA15" s="186"/>
      <c r="AB15" s="186"/>
      <c r="AC15" s="186"/>
      <c r="AD15" s="245" t="str">
        <f>IFERROR(AK15/U15*100," ")</f>
        <v xml:space="preserve"> </v>
      </c>
      <c r="AE15" s="246"/>
      <c r="AF15" s="246"/>
      <c r="AG15" s="246"/>
      <c r="AH15" s="247"/>
      <c r="AI15" s="38" t="s">
        <v>36</v>
      </c>
      <c r="AJ15" s="267"/>
      <c r="AK15" s="195"/>
      <c r="AL15" s="196"/>
      <c r="AM15" s="196"/>
      <c r="AN15" s="196"/>
      <c r="AO15" s="196"/>
      <c r="AP15" s="196"/>
      <c r="AQ15" s="196"/>
      <c r="AR15" s="196"/>
      <c r="AS15" s="197"/>
      <c r="AT15" s="10"/>
      <c r="AU15" s="10"/>
      <c r="AV15" s="158" t="s">
        <v>64</v>
      </c>
      <c r="AW15" s="159"/>
      <c r="AX15" s="159"/>
      <c r="AY15" s="159"/>
      <c r="AZ15" s="159"/>
      <c r="BA15" s="159"/>
      <c r="BB15" s="159"/>
      <c r="BC15" s="159"/>
      <c r="BD15" s="159"/>
      <c r="BE15" s="159"/>
      <c r="BF15" s="160"/>
      <c r="BG15" s="185">
        <f>+U15</f>
        <v>0</v>
      </c>
      <c r="BH15" s="186"/>
      <c r="BI15" s="186"/>
      <c r="BJ15" s="186"/>
      <c r="BK15" s="186"/>
      <c r="BL15" s="186"/>
      <c r="BM15" s="186"/>
      <c r="BN15" s="186"/>
      <c r="BO15" s="186"/>
      <c r="BP15" s="277"/>
      <c r="BQ15" s="10"/>
    </row>
    <row r="16" spans="1:69" ht="12" customHeight="1">
      <c r="B16" s="55"/>
      <c r="C16" s="56"/>
      <c r="D16" s="56"/>
      <c r="E16" s="56"/>
      <c r="F16" s="56"/>
      <c r="G16" s="56"/>
      <c r="H16" s="56"/>
      <c r="I16" s="56"/>
      <c r="J16" s="57"/>
      <c r="K16" s="56"/>
      <c r="L16" s="56"/>
      <c r="M16" s="56"/>
      <c r="N16" s="56"/>
      <c r="O16" s="56"/>
      <c r="P16" s="56"/>
      <c r="Q16" s="56"/>
      <c r="R16" s="56"/>
      <c r="S16" s="56"/>
      <c r="T16" s="59"/>
      <c r="U16" s="187"/>
      <c r="V16" s="188"/>
      <c r="W16" s="188"/>
      <c r="X16" s="188"/>
      <c r="Y16" s="188"/>
      <c r="Z16" s="188"/>
      <c r="AA16" s="188"/>
      <c r="AB16" s="188"/>
      <c r="AC16" s="188"/>
      <c r="AD16" s="248"/>
      <c r="AE16" s="249"/>
      <c r="AF16" s="249"/>
      <c r="AG16" s="249"/>
      <c r="AH16" s="250"/>
      <c r="AI16" s="97"/>
      <c r="AJ16" s="105"/>
      <c r="AK16" s="198"/>
      <c r="AL16" s="199"/>
      <c r="AM16" s="199"/>
      <c r="AN16" s="199"/>
      <c r="AO16" s="199"/>
      <c r="AP16" s="199"/>
      <c r="AQ16" s="199"/>
      <c r="AR16" s="199"/>
      <c r="AS16" s="200"/>
      <c r="AT16" s="10"/>
      <c r="AU16" s="10"/>
      <c r="AV16" s="161"/>
      <c r="AW16" s="162"/>
      <c r="AX16" s="162"/>
      <c r="AY16" s="162"/>
      <c r="AZ16" s="162"/>
      <c r="BA16" s="162"/>
      <c r="BB16" s="162"/>
      <c r="BC16" s="162"/>
      <c r="BD16" s="162"/>
      <c r="BE16" s="162"/>
      <c r="BF16" s="163"/>
      <c r="BG16" s="260"/>
      <c r="BH16" s="261"/>
      <c r="BI16" s="261"/>
      <c r="BJ16" s="261"/>
      <c r="BK16" s="261"/>
      <c r="BL16" s="261"/>
      <c r="BM16" s="261"/>
      <c r="BN16" s="261"/>
      <c r="BO16" s="261"/>
      <c r="BP16" s="262"/>
      <c r="BQ16" s="10"/>
    </row>
    <row r="17" spans="2:69" ht="12" customHeight="1">
      <c r="B17" s="79"/>
      <c r="C17" s="80"/>
      <c r="D17" s="80"/>
      <c r="E17" s="80"/>
      <c r="F17" s="80"/>
      <c r="G17" s="80"/>
      <c r="H17" s="80"/>
      <c r="I17" s="80"/>
      <c r="J17" s="81"/>
      <c r="K17" s="80"/>
      <c r="L17" s="80"/>
      <c r="M17" s="80"/>
      <c r="N17" s="80"/>
      <c r="O17" s="80"/>
      <c r="P17" s="80"/>
      <c r="Q17" s="80"/>
      <c r="R17" s="80"/>
      <c r="S17" s="80"/>
      <c r="T17" s="85"/>
      <c r="U17" s="167"/>
      <c r="V17" s="168"/>
      <c r="W17" s="168"/>
      <c r="X17" s="168"/>
      <c r="Y17" s="168"/>
      <c r="Z17" s="168"/>
      <c r="AA17" s="168"/>
      <c r="AB17" s="168"/>
      <c r="AC17" s="168"/>
      <c r="AD17" s="251"/>
      <c r="AE17" s="252"/>
      <c r="AF17" s="252"/>
      <c r="AG17" s="252"/>
      <c r="AH17" s="253"/>
      <c r="AI17" s="70"/>
      <c r="AJ17" s="71"/>
      <c r="AK17" s="177">
        <f>IF(K17=CD1,INT(AK15*0.9),"")</f>
        <v>0</v>
      </c>
      <c r="AL17" s="178"/>
      <c r="AM17" s="178"/>
      <c r="AN17" s="178"/>
      <c r="AO17" s="178"/>
      <c r="AP17" s="178"/>
      <c r="AQ17" s="178"/>
      <c r="AR17" s="178"/>
      <c r="AS17" s="179"/>
      <c r="AT17" s="10"/>
      <c r="AU17" s="10"/>
      <c r="AV17" s="140" t="s">
        <v>32</v>
      </c>
      <c r="AW17" s="141"/>
      <c r="AX17" s="141"/>
      <c r="AY17" s="141"/>
      <c r="AZ17" s="141"/>
      <c r="BA17" s="141"/>
      <c r="BB17" s="141"/>
      <c r="BC17" s="144" t="s">
        <v>45</v>
      </c>
      <c r="BD17" s="144"/>
      <c r="BE17" s="144"/>
      <c r="BF17" s="145"/>
      <c r="BG17" s="257">
        <f>AK37</f>
        <v>0</v>
      </c>
      <c r="BH17" s="258"/>
      <c r="BI17" s="258"/>
      <c r="BJ17" s="258"/>
      <c r="BK17" s="258"/>
      <c r="BL17" s="258"/>
      <c r="BM17" s="258"/>
      <c r="BN17" s="258"/>
      <c r="BO17" s="258"/>
      <c r="BP17" s="259"/>
      <c r="BQ17" s="10"/>
    </row>
    <row r="18" spans="2:69" ht="12" customHeight="1">
      <c r="B18" s="82"/>
      <c r="C18" s="83"/>
      <c r="D18" s="83"/>
      <c r="E18" s="83"/>
      <c r="F18" s="83"/>
      <c r="G18" s="83"/>
      <c r="H18" s="83"/>
      <c r="I18" s="83"/>
      <c r="J18" s="84"/>
      <c r="K18" s="83"/>
      <c r="L18" s="83"/>
      <c r="M18" s="83"/>
      <c r="N18" s="83"/>
      <c r="O18" s="83"/>
      <c r="P18" s="83"/>
      <c r="Q18" s="83"/>
      <c r="R18" s="83"/>
      <c r="S18" s="83"/>
      <c r="T18" s="86"/>
      <c r="U18" s="169"/>
      <c r="V18" s="170"/>
      <c r="W18" s="170"/>
      <c r="X18" s="170"/>
      <c r="Y18" s="170"/>
      <c r="Z18" s="170"/>
      <c r="AA18" s="170"/>
      <c r="AB18" s="170"/>
      <c r="AC18" s="170"/>
      <c r="AD18" s="254"/>
      <c r="AE18" s="255"/>
      <c r="AF18" s="255"/>
      <c r="AG18" s="255"/>
      <c r="AH18" s="256"/>
      <c r="AI18" s="115"/>
      <c r="AJ18" s="116"/>
      <c r="AK18" s="180"/>
      <c r="AL18" s="181"/>
      <c r="AM18" s="181"/>
      <c r="AN18" s="181"/>
      <c r="AO18" s="181"/>
      <c r="AP18" s="181"/>
      <c r="AQ18" s="181"/>
      <c r="AR18" s="181"/>
      <c r="AS18" s="182"/>
      <c r="AT18" s="10"/>
      <c r="AU18" s="10"/>
      <c r="AV18" s="142"/>
      <c r="AW18" s="143"/>
      <c r="AX18" s="143"/>
      <c r="AY18" s="143"/>
      <c r="AZ18" s="143"/>
      <c r="BA18" s="143"/>
      <c r="BB18" s="143"/>
      <c r="BC18" s="146"/>
      <c r="BD18" s="146"/>
      <c r="BE18" s="146"/>
      <c r="BF18" s="147"/>
      <c r="BG18" s="260"/>
      <c r="BH18" s="261"/>
      <c r="BI18" s="261"/>
      <c r="BJ18" s="261"/>
      <c r="BK18" s="261"/>
      <c r="BL18" s="261"/>
      <c r="BM18" s="261"/>
      <c r="BN18" s="261"/>
      <c r="BO18" s="261"/>
      <c r="BP18" s="262"/>
      <c r="BQ18" s="10"/>
    </row>
    <row r="19" spans="2:69" ht="12" customHeight="1">
      <c r="B19" s="79"/>
      <c r="C19" s="80"/>
      <c r="D19" s="80"/>
      <c r="E19" s="80"/>
      <c r="F19" s="80"/>
      <c r="G19" s="80"/>
      <c r="H19" s="80"/>
      <c r="I19" s="80"/>
      <c r="J19" s="81"/>
      <c r="K19" s="80"/>
      <c r="L19" s="80"/>
      <c r="M19" s="80"/>
      <c r="N19" s="80"/>
      <c r="O19" s="80"/>
      <c r="P19" s="80"/>
      <c r="Q19" s="80"/>
      <c r="R19" s="80"/>
      <c r="S19" s="80"/>
      <c r="T19" s="85"/>
      <c r="U19" s="87"/>
      <c r="V19" s="88"/>
      <c r="W19" s="88"/>
      <c r="X19" s="88"/>
      <c r="Y19" s="88"/>
      <c r="Z19" s="88"/>
      <c r="AA19" s="88"/>
      <c r="AB19" s="88"/>
      <c r="AC19" s="88"/>
      <c r="AD19" s="229" t="str">
        <f t="shared" ref="AD19" si="0">IFERROR(AK19/U19*100," ")</f>
        <v xml:space="preserve"> </v>
      </c>
      <c r="AE19" s="230"/>
      <c r="AF19" s="230"/>
      <c r="AG19" s="230"/>
      <c r="AH19" s="231"/>
      <c r="AI19" s="94"/>
      <c r="AJ19" s="95"/>
      <c r="AK19" s="98"/>
      <c r="AL19" s="99"/>
      <c r="AM19" s="99"/>
      <c r="AN19" s="99"/>
      <c r="AO19" s="99"/>
      <c r="AP19" s="99"/>
      <c r="AQ19" s="99"/>
      <c r="AR19" s="99"/>
      <c r="AS19" s="100"/>
      <c r="AT19" s="10"/>
      <c r="AU19" s="10"/>
      <c r="AV19" s="140" t="s">
        <v>33</v>
      </c>
      <c r="AW19" s="141"/>
      <c r="AX19" s="141"/>
      <c r="AY19" s="141"/>
      <c r="AZ19" s="141"/>
      <c r="BA19" s="141"/>
      <c r="BB19" s="141"/>
      <c r="BC19" s="144" t="s">
        <v>46</v>
      </c>
      <c r="BD19" s="144"/>
      <c r="BE19" s="144"/>
      <c r="BF19" s="145"/>
      <c r="BG19" s="257"/>
      <c r="BH19" s="258"/>
      <c r="BI19" s="258"/>
      <c r="BJ19" s="258"/>
      <c r="BK19" s="258"/>
      <c r="BL19" s="258"/>
      <c r="BM19" s="258"/>
      <c r="BN19" s="258"/>
      <c r="BO19" s="258"/>
      <c r="BP19" s="259"/>
    </row>
    <row r="20" spans="2:69" ht="12" customHeight="1">
      <c r="B20" s="82"/>
      <c r="C20" s="83"/>
      <c r="D20" s="83"/>
      <c r="E20" s="83"/>
      <c r="F20" s="83"/>
      <c r="G20" s="83"/>
      <c r="H20" s="83"/>
      <c r="I20" s="83"/>
      <c r="J20" s="84"/>
      <c r="K20" s="83"/>
      <c r="L20" s="83"/>
      <c r="M20" s="83"/>
      <c r="N20" s="83"/>
      <c r="O20" s="83"/>
      <c r="P20" s="83"/>
      <c r="Q20" s="83"/>
      <c r="R20" s="83"/>
      <c r="S20" s="83"/>
      <c r="T20" s="86"/>
      <c r="U20" s="89"/>
      <c r="V20" s="90"/>
      <c r="W20" s="90"/>
      <c r="X20" s="90"/>
      <c r="Y20" s="90"/>
      <c r="Z20" s="90"/>
      <c r="AA20" s="90"/>
      <c r="AB20" s="90"/>
      <c r="AC20" s="90"/>
      <c r="AD20" s="232"/>
      <c r="AE20" s="233"/>
      <c r="AF20" s="233"/>
      <c r="AG20" s="233"/>
      <c r="AH20" s="234"/>
      <c r="AI20" s="96"/>
      <c r="AJ20" s="97"/>
      <c r="AK20" s="101"/>
      <c r="AL20" s="102"/>
      <c r="AM20" s="102"/>
      <c r="AN20" s="102"/>
      <c r="AO20" s="102"/>
      <c r="AP20" s="102"/>
      <c r="AQ20" s="102"/>
      <c r="AR20" s="102"/>
      <c r="AS20" s="103"/>
      <c r="AT20" s="10"/>
      <c r="AU20" s="10"/>
      <c r="AV20" s="142"/>
      <c r="AW20" s="143"/>
      <c r="AX20" s="143"/>
      <c r="AY20" s="143"/>
      <c r="AZ20" s="143"/>
      <c r="BA20" s="143"/>
      <c r="BB20" s="143"/>
      <c r="BC20" s="146"/>
      <c r="BD20" s="146"/>
      <c r="BE20" s="146"/>
      <c r="BF20" s="147"/>
      <c r="BG20" s="260"/>
      <c r="BH20" s="261"/>
      <c r="BI20" s="261"/>
      <c r="BJ20" s="261"/>
      <c r="BK20" s="261"/>
      <c r="BL20" s="261"/>
      <c r="BM20" s="261"/>
      <c r="BN20" s="261"/>
      <c r="BO20" s="261"/>
      <c r="BP20" s="262"/>
    </row>
    <row r="21" spans="2:69" ht="12" customHeight="1">
      <c r="B21" s="79"/>
      <c r="C21" s="80"/>
      <c r="D21" s="80"/>
      <c r="E21" s="80"/>
      <c r="F21" s="80"/>
      <c r="G21" s="80"/>
      <c r="H21" s="80"/>
      <c r="I21" s="80"/>
      <c r="J21" s="81"/>
      <c r="K21" s="80"/>
      <c r="L21" s="80"/>
      <c r="M21" s="80"/>
      <c r="N21" s="80"/>
      <c r="O21" s="80"/>
      <c r="P21" s="80"/>
      <c r="Q21" s="80"/>
      <c r="R21" s="80"/>
      <c r="S21" s="80"/>
      <c r="T21" s="85"/>
      <c r="U21" s="87"/>
      <c r="V21" s="88"/>
      <c r="W21" s="88"/>
      <c r="X21" s="88"/>
      <c r="Y21" s="88"/>
      <c r="Z21" s="88"/>
      <c r="AA21" s="88"/>
      <c r="AB21" s="88"/>
      <c r="AC21" s="88"/>
      <c r="AD21" s="229" t="str">
        <f t="shared" ref="AD21" si="1">IFERROR(AK21/U21*100," ")</f>
        <v xml:space="preserve"> </v>
      </c>
      <c r="AE21" s="230"/>
      <c r="AF21" s="230"/>
      <c r="AG21" s="230"/>
      <c r="AH21" s="231"/>
      <c r="AI21" s="94"/>
      <c r="AJ21" s="95"/>
      <c r="AK21" s="98"/>
      <c r="AL21" s="99"/>
      <c r="AM21" s="99"/>
      <c r="AN21" s="99"/>
      <c r="AO21" s="99"/>
      <c r="AP21" s="99"/>
      <c r="AQ21" s="99"/>
      <c r="AR21" s="99"/>
      <c r="AS21" s="100"/>
      <c r="AT21" s="10"/>
      <c r="AU21" s="10"/>
      <c r="AV21" s="140" t="s">
        <v>34</v>
      </c>
      <c r="AW21" s="141"/>
      <c r="AX21" s="141"/>
      <c r="AY21" s="141"/>
      <c r="AZ21" s="141"/>
      <c r="BA21" s="141"/>
      <c r="BB21" s="141"/>
      <c r="BC21" s="144" t="s">
        <v>57</v>
      </c>
      <c r="BD21" s="144"/>
      <c r="BE21" s="144"/>
      <c r="BF21" s="145"/>
      <c r="BG21" s="257">
        <f>BG17-BG19</f>
        <v>0</v>
      </c>
      <c r="BH21" s="258"/>
      <c r="BI21" s="258"/>
      <c r="BJ21" s="258"/>
      <c r="BK21" s="258"/>
      <c r="BL21" s="258"/>
      <c r="BM21" s="258"/>
      <c r="BN21" s="258"/>
      <c r="BO21" s="258"/>
      <c r="BP21" s="259"/>
    </row>
    <row r="22" spans="2:69" ht="12" customHeight="1">
      <c r="B22" s="82"/>
      <c r="C22" s="83"/>
      <c r="D22" s="83"/>
      <c r="E22" s="83"/>
      <c r="F22" s="83"/>
      <c r="G22" s="83"/>
      <c r="H22" s="83"/>
      <c r="I22" s="83"/>
      <c r="J22" s="84"/>
      <c r="K22" s="83"/>
      <c r="L22" s="83"/>
      <c r="M22" s="83"/>
      <c r="N22" s="83"/>
      <c r="O22" s="83"/>
      <c r="P22" s="83"/>
      <c r="Q22" s="83"/>
      <c r="R22" s="83"/>
      <c r="S22" s="83"/>
      <c r="T22" s="86"/>
      <c r="U22" s="89"/>
      <c r="V22" s="90"/>
      <c r="W22" s="90"/>
      <c r="X22" s="90"/>
      <c r="Y22" s="90"/>
      <c r="Z22" s="90"/>
      <c r="AA22" s="90"/>
      <c r="AB22" s="90"/>
      <c r="AC22" s="90"/>
      <c r="AD22" s="232"/>
      <c r="AE22" s="233"/>
      <c r="AF22" s="233"/>
      <c r="AG22" s="233"/>
      <c r="AH22" s="234"/>
      <c r="AI22" s="96"/>
      <c r="AJ22" s="97"/>
      <c r="AK22" s="101"/>
      <c r="AL22" s="102"/>
      <c r="AM22" s="102"/>
      <c r="AN22" s="102"/>
      <c r="AO22" s="102"/>
      <c r="AP22" s="102"/>
      <c r="AQ22" s="102"/>
      <c r="AR22" s="102"/>
      <c r="AS22" s="103"/>
      <c r="AT22" s="10"/>
      <c r="AU22" s="10"/>
      <c r="AV22" s="142"/>
      <c r="AW22" s="143"/>
      <c r="AX22" s="143"/>
      <c r="AY22" s="143"/>
      <c r="AZ22" s="143"/>
      <c r="BA22" s="143"/>
      <c r="BB22" s="143"/>
      <c r="BC22" s="146"/>
      <c r="BD22" s="146"/>
      <c r="BE22" s="146"/>
      <c r="BF22" s="147"/>
      <c r="BG22" s="260"/>
      <c r="BH22" s="261"/>
      <c r="BI22" s="261"/>
      <c r="BJ22" s="261"/>
      <c r="BK22" s="261"/>
      <c r="BL22" s="261"/>
      <c r="BM22" s="261"/>
      <c r="BN22" s="261"/>
      <c r="BO22" s="261"/>
      <c r="BP22" s="262"/>
    </row>
    <row r="23" spans="2:69" ht="12" customHeight="1">
      <c r="B23" s="79"/>
      <c r="C23" s="80"/>
      <c r="D23" s="80"/>
      <c r="E23" s="80"/>
      <c r="F23" s="80"/>
      <c r="G23" s="80"/>
      <c r="H23" s="80"/>
      <c r="I23" s="80"/>
      <c r="J23" s="81"/>
      <c r="K23" s="80"/>
      <c r="L23" s="80"/>
      <c r="M23" s="80"/>
      <c r="N23" s="80"/>
      <c r="O23" s="80"/>
      <c r="P23" s="80"/>
      <c r="Q23" s="80"/>
      <c r="R23" s="80"/>
      <c r="S23" s="80"/>
      <c r="T23" s="85"/>
      <c r="U23" s="87"/>
      <c r="V23" s="88"/>
      <c r="W23" s="88"/>
      <c r="X23" s="88"/>
      <c r="Y23" s="88"/>
      <c r="Z23" s="88"/>
      <c r="AA23" s="88"/>
      <c r="AB23" s="88"/>
      <c r="AC23" s="88"/>
      <c r="AD23" s="229" t="str">
        <f t="shared" ref="AD23" si="2">IFERROR(AK23/U23*100," ")</f>
        <v xml:space="preserve"> </v>
      </c>
      <c r="AE23" s="230"/>
      <c r="AF23" s="230"/>
      <c r="AG23" s="230"/>
      <c r="AH23" s="231"/>
      <c r="AI23" s="94"/>
      <c r="AJ23" s="95"/>
      <c r="AK23" s="98"/>
      <c r="AL23" s="99"/>
      <c r="AM23" s="99"/>
      <c r="AN23" s="99"/>
      <c r="AO23" s="99"/>
      <c r="AP23" s="99"/>
      <c r="AQ23" s="99"/>
      <c r="AR23" s="99"/>
      <c r="AS23" s="100"/>
      <c r="AT23" s="10"/>
      <c r="AU23" s="10"/>
      <c r="AV23" s="154" t="s">
        <v>35</v>
      </c>
      <c r="AW23" s="155"/>
      <c r="AX23" s="155"/>
      <c r="AY23" s="155"/>
      <c r="AZ23" s="155"/>
      <c r="BA23" s="155"/>
      <c r="BB23" s="155"/>
      <c r="BC23" s="144" t="s">
        <v>47</v>
      </c>
      <c r="BD23" s="144"/>
      <c r="BE23" s="144"/>
      <c r="BF23" s="145"/>
      <c r="BG23" s="257">
        <f>BG21</f>
        <v>0</v>
      </c>
      <c r="BH23" s="258"/>
      <c r="BI23" s="258"/>
      <c r="BJ23" s="258"/>
      <c r="BK23" s="258"/>
      <c r="BL23" s="258"/>
      <c r="BM23" s="258"/>
      <c r="BN23" s="258"/>
      <c r="BO23" s="258"/>
      <c r="BP23" s="259"/>
    </row>
    <row r="24" spans="2:69" ht="12" customHeight="1">
      <c r="B24" s="82"/>
      <c r="C24" s="83"/>
      <c r="D24" s="83"/>
      <c r="E24" s="83"/>
      <c r="F24" s="83"/>
      <c r="G24" s="83"/>
      <c r="H24" s="83"/>
      <c r="I24" s="83"/>
      <c r="J24" s="84"/>
      <c r="K24" s="83"/>
      <c r="L24" s="83"/>
      <c r="M24" s="83"/>
      <c r="N24" s="83"/>
      <c r="O24" s="83"/>
      <c r="P24" s="83"/>
      <c r="Q24" s="83"/>
      <c r="R24" s="83"/>
      <c r="S24" s="83"/>
      <c r="T24" s="86"/>
      <c r="U24" s="89"/>
      <c r="V24" s="90"/>
      <c r="W24" s="90"/>
      <c r="X24" s="90"/>
      <c r="Y24" s="90"/>
      <c r="Z24" s="90"/>
      <c r="AA24" s="90"/>
      <c r="AB24" s="90"/>
      <c r="AC24" s="90"/>
      <c r="AD24" s="232"/>
      <c r="AE24" s="233"/>
      <c r="AF24" s="233"/>
      <c r="AG24" s="233"/>
      <c r="AH24" s="234"/>
      <c r="AI24" s="96"/>
      <c r="AJ24" s="97"/>
      <c r="AK24" s="101"/>
      <c r="AL24" s="102"/>
      <c r="AM24" s="102"/>
      <c r="AN24" s="102"/>
      <c r="AO24" s="102"/>
      <c r="AP24" s="102"/>
      <c r="AQ24" s="102"/>
      <c r="AR24" s="102"/>
      <c r="AS24" s="103"/>
      <c r="AT24" s="10"/>
      <c r="AU24" s="10"/>
      <c r="AV24" s="156"/>
      <c r="AW24" s="157"/>
      <c r="AX24" s="157"/>
      <c r="AY24" s="157"/>
      <c r="AZ24" s="157"/>
      <c r="BA24" s="157"/>
      <c r="BB24" s="157"/>
      <c r="BC24" s="146"/>
      <c r="BD24" s="146"/>
      <c r="BE24" s="146"/>
      <c r="BF24" s="147"/>
      <c r="BG24" s="260"/>
      <c r="BH24" s="261"/>
      <c r="BI24" s="261"/>
      <c r="BJ24" s="261"/>
      <c r="BK24" s="261"/>
      <c r="BL24" s="261"/>
      <c r="BM24" s="261"/>
      <c r="BN24" s="261"/>
      <c r="BO24" s="261"/>
      <c r="BP24" s="262"/>
    </row>
    <row r="25" spans="2:69" ht="12" customHeight="1">
      <c r="B25" s="79"/>
      <c r="C25" s="80"/>
      <c r="D25" s="80"/>
      <c r="E25" s="80"/>
      <c r="F25" s="80"/>
      <c r="G25" s="80"/>
      <c r="H25" s="80"/>
      <c r="I25" s="80"/>
      <c r="J25" s="81"/>
      <c r="K25" s="80"/>
      <c r="L25" s="80"/>
      <c r="M25" s="80"/>
      <c r="N25" s="80"/>
      <c r="O25" s="80"/>
      <c r="P25" s="80"/>
      <c r="Q25" s="80"/>
      <c r="R25" s="80"/>
      <c r="S25" s="80"/>
      <c r="T25" s="85"/>
      <c r="U25" s="87"/>
      <c r="V25" s="88"/>
      <c r="W25" s="88"/>
      <c r="X25" s="88"/>
      <c r="Y25" s="88"/>
      <c r="Z25" s="88"/>
      <c r="AA25" s="88"/>
      <c r="AB25" s="88"/>
      <c r="AC25" s="88"/>
      <c r="AD25" s="229" t="str">
        <f t="shared" ref="AD25" si="3">IFERROR(AK25/U25*100," ")</f>
        <v xml:space="preserve"> </v>
      </c>
      <c r="AE25" s="230"/>
      <c r="AF25" s="230"/>
      <c r="AG25" s="230"/>
      <c r="AH25" s="231"/>
      <c r="AI25" s="94"/>
      <c r="AJ25" s="95"/>
      <c r="AK25" s="98"/>
      <c r="AL25" s="99"/>
      <c r="AM25" s="99"/>
      <c r="AN25" s="99"/>
      <c r="AO25" s="99"/>
      <c r="AP25" s="99"/>
      <c r="AQ25" s="99"/>
      <c r="AR25" s="99"/>
      <c r="AS25" s="100"/>
      <c r="AT25" s="10"/>
      <c r="AU25" s="10"/>
      <c r="AV25" s="136" t="s">
        <v>37</v>
      </c>
      <c r="AW25" s="117"/>
      <c r="AX25" s="117"/>
      <c r="AY25" s="117"/>
      <c r="AZ25" s="117">
        <v>10</v>
      </c>
      <c r="BA25" s="117"/>
      <c r="BB25" s="138" t="s">
        <v>36</v>
      </c>
      <c r="BC25" s="117" t="s">
        <v>48</v>
      </c>
      <c r="BD25" s="117"/>
      <c r="BE25" s="117"/>
      <c r="BF25" s="118"/>
      <c r="BG25" s="187">
        <f>BG23*AZ25/100</f>
        <v>0</v>
      </c>
      <c r="BH25" s="188"/>
      <c r="BI25" s="188"/>
      <c r="BJ25" s="188"/>
      <c r="BK25" s="188"/>
      <c r="BL25" s="188"/>
      <c r="BM25" s="188"/>
      <c r="BN25" s="188"/>
      <c r="BO25" s="188"/>
      <c r="BP25" s="263"/>
    </row>
    <row r="26" spans="2:69" ht="12" customHeight="1">
      <c r="B26" s="82"/>
      <c r="C26" s="83"/>
      <c r="D26" s="83"/>
      <c r="E26" s="83"/>
      <c r="F26" s="83"/>
      <c r="G26" s="83"/>
      <c r="H26" s="83"/>
      <c r="I26" s="83"/>
      <c r="J26" s="84"/>
      <c r="K26" s="83"/>
      <c r="L26" s="83"/>
      <c r="M26" s="83"/>
      <c r="N26" s="83"/>
      <c r="O26" s="83"/>
      <c r="P26" s="83"/>
      <c r="Q26" s="83"/>
      <c r="R26" s="83"/>
      <c r="S26" s="83"/>
      <c r="T26" s="86"/>
      <c r="U26" s="89"/>
      <c r="V26" s="90"/>
      <c r="W26" s="90"/>
      <c r="X26" s="90"/>
      <c r="Y26" s="90"/>
      <c r="Z26" s="90"/>
      <c r="AA26" s="90"/>
      <c r="AB26" s="90"/>
      <c r="AC26" s="90"/>
      <c r="AD26" s="232"/>
      <c r="AE26" s="233"/>
      <c r="AF26" s="233"/>
      <c r="AG26" s="233"/>
      <c r="AH26" s="234"/>
      <c r="AI26" s="96"/>
      <c r="AJ26" s="97"/>
      <c r="AK26" s="101"/>
      <c r="AL26" s="102"/>
      <c r="AM26" s="102"/>
      <c r="AN26" s="102"/>
      <c r="AO26" s="102"/>
      <c r="AP26" s="102"/>
      <c r="AQ26" s="102"/>
      <c r="AR26" s="102"/>
      <c r="AS26" s="103"/>
      <c r="AT26" s="10"/>
      <c r="AU26" s="10"/>
      <c r="AV26" s="137"/>
      <c r="AW26" s="119"/>
      <c r="AX26" s="119"/>
      <c r="AY26" s="119"/>
      <c r="AZ26" s="119"/>
      <c r="BA26" s="119"/>
      <c r="BB26" s="139"/>
      <c r="BC26" s="119"/>
      <c r="BD26" s="119"/>
      <c r="BE26" s="119"/>
      <c r="BF26" s="120"/>
      <c r="BG26" s="264"/>
      <c r="BH26" s="265"/>
      <c r="BI26" s="265"/>
      <c r="BJ26" s="265"/>
      <c r="BK26" s="265"/>
      <c r="BL26" s="265"/>
      <c r="BM26" s="265"/>
      <c r="BN26" s="265"/>
      <c r="BO26" s="265"/>
      <c r="BP26" s="266"/>
    </row>
    <row r="27" spans="2:69" ht="12" customHeight="1">
      <c r="B27" s="55"/>
      <c r="C27" s="56"/>
      <c r="D27" s="56"/>
      <c r="E27" s="56"/>
      <c r="F27" s="56"/>
      <c r="G27" s="56"/>
      <c r="H27" s="56"/>
      <c r="I27" s="56"/>
      <c r="J27" s="57"/>
      <c r="K27" s="56"/>
      <c r="L27" s="56"/>
      <c r="M27" s="56"/>
      <c r="N27" s="56"/>
      <c r="O27" s="56"/>
      <c r="P27" s="56"/>
      <c r="Q27" s="56"/>
      <c r="R27" s="56"/>
      <c r="S27" s="56"/>
      <c r="T27" s="59"/>
      <c r="U27" s="60"/>
      <c r="V27" s="61"/>
      <c r="W27" s="61"/>
      <c r="X27" s="61"/>
      <c r="Y27" s="61"/>
      <c r="Z27" s="61"/>
      <c r="AA27" s="61"/>
      <c r="AB27" s="61"/>
      <c r="AC27" s="61"/>
      <c r="AD27" s="229" t="str">
        <f t="shared" ref="AD27" si="4">IFERROR(AK27/U27*100," ")</f>
        <v xml:space="preserve"> </v>
      </c>
      <c r="AE27" s="230"/>
      <c r="AF27" s="230"/>
      <c r="AG27" s="230"/>
      <c r="AH27" s="231"/>
      <c r="AI27" s="70"/>
      <c r="AJ27" s="71"/>
      <c r="AK27" s="73"/>
      <c r="AL27" s="74"/>
      <c r="AM27" s="74"/>
      <c r="AN27" s="74"/>
      <c r="AO27" s="74"/>
      <c r="AP27" s="74"/>
      <c r="AQ27" s="74"/>
      <c r="AR27" s="74"/>
      <c r="AS27" s="75"/>
      <c r="AT27" s="10"/>
      <c r="AU27" s="10"/>
    </row>
    <row r="28" spans="2:69" ht="12" customHeight="1">
      <c r="B28" s="55"/>
      <c r="C28" s="56"/>
      <c r="D28" s="56"/>
      <c r="E28" s="56"/>
      <c r="F28" s="56"/>
      <c r="G28" s="56"/>
      <c r="H28" s="56"/>
      <c r="I28" s="56"/>
      <c r="J28" s="57"/>
      <c r="K28" s="56"/>
      <c r="L28" s="56"/>
      <c r="M28" s="56"/>
      <c r="N28" s="56"/>
      <c r="O28" s="56"/>
      <c r="P28" s="56"/>
      <c r="Q28" s="56"/>
      <c r="R28" s="56"/>
      <c r="S28" s="56"/>
      <c r="T28" s="59"/>
      <c r="U28" s="60"/>
      <c r="V28" s="61"/>
      <c r="W28" s="61"/>
      <c r="X28" s="61"/>
      <c r="Y28" s="61"/>
      <c r="Z28" s="61"/>
      <c r="AA28" s="61"/>
      <c r="AB28" s="61"/>
      <c r="AC28" s="61"/>
      <c r="AD28" s="232"/>
      <c r="AE28" s="233"/>
      <c r="AF28" s="233"/>
      <c r="AG28" s="233"/>
      <c r="AH28" s="234"/>
      <c r="AI28" s="115"/>
      <c r="AJ28" s="116"/>
      <c r="AK28" s="73"/>
      <c r="AL28" s="74"/>
      <c r="AM28" s="74"/>
      <c r="AN28" s="74"/>
      <c r="AO28" s="74"/>
      <c r="AP28" s="74"/>
      <c r="AQ28" s="74"/>
      <c r="AR28" s="74"/>
      <c r="AS28" s="75"/>
      <c r="AT28" s="10"/>
      <c r="AU28" s="10"/>
      <c r="AV28" s="127" t="s">
        <v>58</v>
      </c>
      <c r="AW28" s="128"/>
      <c r="AX28" s="128"/>
      <c r="AY28" s="128"/>
      <c r="AZ28" s="128"/>
      <c r="BA28" s="128"/>
      <c r="BB28" s="128"/>
      <c r="BC28" s="128"/>
      <c r="BD28" s="128"/>
      <c r="BE28" s="128"/>
      <c r="BF28" s="129"/>
      <c r="BG28" s="268">
        <f>+BG23+BG25</f>
        <v>0</v>
      </c>
      <c r="BH28" s="269"/>
      <c r="BI28" s="269"/>
      <c r="BJ28" s="269"/>
      <c r="BK28" s="269"/>
      <c r="BL28" s="269"/>
      <c r="BM28" s="269"/>
      <c r="BN28" s="269"/>
      <c r="BO28" s="269"/>
      <c r="BP28" s="270"/>
    </row>
    <row r="29" spans="2:69" ht="12" customHeight="1">
      <c r="B29" s="79"/>
      <c r="C29" s="80"/>
      <c r="D29" s="80"/>
      <c r="E29" s="80"/>
      <c r="F29" s="80"/>
      <c r="G29" s="80"/>
      <c r="H29" s="80"/>
      <c r="I29" s="80"/>
      <c r="J29" s="81"/>
      <c r="K29" s="80"/>
      <c r="L29" s="80"/>
      <c r="M29" s="80"/>
      <c r="N29" s="80"/>
      <c r="O29" s="80"/>
      <c r="P29" s="80"/>
      <c r="Q29" s="80"/>
      <c r="R29" s="80"/>
      <c r="S29" s="80"/>
      <c r="T29" s="85"/>
      <c r="U29" s="87"/>
      <c r="V29" s="88"/>
      <c r="W29" s="88"/>
      <c r="X29" s="88"/>
      <c r="Y29" s="88"/>
      <c r="Z29" s="88"/>
      <c r="AA29" s="88"/>
      <c r="AB29" s="88"/>
      <c r="AC29" s="88"/>
      <c r="AD29" s="229" t="str">
        <f t="shared" ref="AD29" si="5">IFERROR(AK29/U29*100," ")</f>
        <v xml:space="preserve"> </v>
      </c>
      <c r="AE29" s="230"/>
      <c r="AF29" s="230"/>
      <c r="AG29" s="230"/>
      <c r="AH29" s="231"/>
      <c r="AI29" s="94"/>
      <c r="AJ29" s="95"/>
      <c r="AK29" s="98"/>
      <c r="AL29" s="99"/>
      <c r="AM29" s="99"/>
      <c r="AN29" s="99"/>
      <c r="AO29" s="99"/>
      <c r="AP29" s="99"/>
      <c r="AQ29" s="99"/>
      <c r="AR29" s="99"/>
      <c r="AS29" s="100"/>
      <c r="AT29" s="11"/>
      <c r="AU29" s="11"/>
      <c r="AV29" s="130"/>
      <c r="AW29" s="131"/>
      <c r="AX29" s="131"/>
      <c r="AY29" s="131"/>
      <c r="AZ29" s="131"/>
      <c r="BA29" s="131"/>
      <c r="BB29" s="131"/>
      <c r="BC29" s="131"/>
      <c r="BD29" s="131"/>
      <c r="BE29" s="131"/>
      <c r="BF29" s="132"/>
      <c r="BG29" s="271"/>
      <c r="BH29" s="272"/>
      <c r="BI29" s="272"/>
      <c r="BJ29" s="272"/>
      <c r="BK29" s="272"/>
      <c r="BL29" s="272"/>
      <c r="BM29" s="272"/>
      <c r="BN29" s="272"/>
      <c r="BO29" s="272"/>
      <c r="BP29" s="273"/>
    </row>
    <row r="30" spans="2:69" ht="12" customHeight="1">
      <c r="B30" s="82"/>
      <c r="C30" s="83"/>
      <c r="D30" s="83"/>
      <c r="E30" s="83"/>
      <c r="F30" s="83"/>
      <c r="G30" s="83"/>
      <c r="H30" s="83"/>
      <c r="I30" s="83"/>
      <c r="J30" s="84"/>
      <c r="K30" s="83"/>
      <c r="L30" s="83"/>
      <c r="M30" s="83"/>
      <c r="N30" s="83"/>
      <c r="O30" s="83"/>
      <c r="P30" s="83"/>
      <c r="Q30" s="83"/>
      <c r="R30" s="83"/>
      <c r="S30" s="83"/>
      <c r="T30" s="86"/>
      <c r="U30" s="89"/>
      <c r="V30" s="90"/>
      <c r="W30" s="90"/>
      <c r="X30" s="90"/>
      <c r="Y30" s="90"/>
      <c r="Z30" s="90"/>
      <c r="AA30" s="90"/>
      <c r="AB30" s="90"/>
      <c r="AC30" s="90"/>
      <c r="AD30" s="232"/>
      <c r="AE30" s="233"/>
      <c r="AF30" s="233"/>
      <c r="AG30" s="233"/>
      <c r="AH30" s="234"/>
      <c r="AI30" s="115"/>
      <c r="AJ30" s="116"/>
      <c r="AK30" s="73"/>
      <c r="AL30" s="74"/>
      <c r="AM30" s="74"/>
      <c r="AN30" s="74"/>
      <c r="AO30" s="74"/>
      <c r="AP30" s="74"/>
      <c r="AQ30" s="74"/>
      <c r="AR30" s="74"/>
      <c r="AS30" s="75"/>
      <c r="AT30" s="11"/>
      <c r="AU30" s="11"/>
      <c r="AV30" s="133"/>
      <c r="AW30" s="134"/>
      <c r="AX30" s="134"/>
      <c r="AY30" s="134"/>
      <c r="AZ30" s="134"/>
      <c r="BA30" s="134"/>
      <c r="BB30" s="134"/>
      <c r="BC30" s="134"/>
      <c r="BD30" s="134"/>
      <c r="BE30" s="134"/>
      <c r="BF30" s="135"/>
      <c r="BG30" s="274"/>
      <c r="BH30" s="275"/>
      <c r="BI30" s="275"/>
      <c r="BJ30" s="275"/>
      <c r="BK30" s="275"/>
      <c r="BL30" s="275"/>
      <c r="BM30" s="275"/>
      <c r="BN30" s="275"/>
      <c r="BO30" s="275"/>
      <c r="BP30" s="276"/>
    </row>
    <row r="31" spans="2:69" ht="12" customHeight="1">
      <c r="B31" s="79"/>
      <c r="C31" s="80"/>
      <c r="D31" s="80"/>
      <c r="E31" s="80"/>
      <c r="F31" s="80"/>
      <c r="G31" s="80"/>
      <c r="H31" s="80"/>
      <c r="I31" s="80"/>
      <c r="J31" s="81"/>
      <c r="K31" s="80"/>
      <c r="L31" s="80"/>
      <c r="M31" s="80"/>
      <c r="N31" s="80"/>
      <c r="O31" s="80"/>
      <c r="P31" s="80"/>
      <c r="Q31" s="80"/>
      <c r="R31" s="80"/>
      <c r="S31" s="80"/>
      <c r="T31" s="85"/>
      <c r="U31" s="87"/>
      <c r="V31" s="88"/>
      <c r="W31" s="88"/>
      <c r="X31" s="88"/>
      <c r="Y31" s="88"/>
      <c r="Z31" s="88"/>
      <c r="AA31" s="88"/>
      <c r="AB31" s="88"/>
      <c r="AC31" s="88"/>
      <c r="AD31" s="229" t="str">
        <f t="shared" ref="AD31" si="6">IFERROR(AK31/U31*100," ")</f>
        <v xml:space="preserve"> </v>
      </c>
      <c r="AE31" s="230"/>
      <c r="AF31" s="230"/>
      <c r="AG31" s="230"/>
      <c r="AH31" s="231"/>
      <c r="AI31" s="94"/>
      <c r="AJ31" s="104"/>
      <c r="AK31" s="98"/>
      <c r="AL31" s="99"/>
      <c r="AM31" s="99"/>
      <c r="AN31" s="99"/>
      <c r="AO31" s="99"/>
      <c r="AP31" s="99"/>
      <c r="AQ31" s="99"/>
      <c r="AR31" s="99"/>
      <c r="AS31" s="100"/>
      <c r="AT31" s="11"/>
      <c r="AU31" s="11"/>
    </row>
    <row r="32" spans="2:69" ht="12" customHeight="1">
      <c r="B32" s="82"/>
      <c r="C32" s="83"/>
      <c r="D32" s="83"/>
      <c r="E32" s="83"/>
      <c r="F32" s="83"/>
      <c r="G32" s="83"/>
      <c r="H32" s="83"/>
      <c r="I32" s="83"/>
      <c r="J32" s="84"/>
      <c r="K32" s="83"/>
      <c r="L32" s="83"/>
      <c r="M32" s="83"/>
      <c r="N32" s="83"/>
      <c r="O32" s="83"/>
      <c r="P32" s="83"/>
      <c r="Q32" s="83"/>
      <c r="R32" s="83"/>
      <c r="S32" s="83"/>
      <c r="T32" s="86"/>
      <c r="U32" s="89"/>
      <c r="V32" s="90"/>
      <c r="W32" s="90"/>
      <c r="X32" s="90"/>
      <c r="Y32" s="90"/>
      <c r="Z32" s="90"/>
      <c r="AA32" s="90"/>
      <c r="AB32" s="90"/>
      <c r="AC32" s="90"/>
      <c r="AD32" s="232"/>
      <c r="AE32" s="233"/>
      <c r="AF32" s="233"/>
      <c r="AG32" s="233"/>
      <c r="AH32" s="234"/>
      <c r="AI32" s="96"/>
      <c r="AJ32" s="105"/>
      <c r="AK32" s="101"/>
      <c r="AL32" s="102"/>
      <c r="AM32" s="102"/>
      <c r="AN32" s="102"/>
      <c r="AO32" s="102"/>
      <c r="AP32" s="102"/>
      <c r="AQ32" s="102"/>
      <c r="AR32" s="102"/>
      <c r="AS32" s="103"/>
      <c r="AT32" s="11"/>
      <c r="AU32" s="11"/>
    </row>
    <row r="33" spans="1:69" ht="12" customHeight="1">
      <c r="B33" s="79"/>
      <c r="C33" s="80"/>
      <c r="D33" s="80"/>
      <c r="E33" s="80"/>
      <c r="F33" s="80"/>
      <c r="G33" s="80"/>
      <c r="H33" s="80"/>
      <c r="I33" s="80"/>
      <c r="J33" s="81"/>
      <c r="K33" s="80"/>
      <c r="L33" s="80"/>
      <c r="M33" s="80"/>
      <c r="N33" s="80"/>
      <c r="O33" s="80"/>
      <c r="P33" s="80"/>
      <c r="Q33" s="80"/>
      <c r="R33" s="80"/>
      <c r="S33" s="80"/>
      <c r="T33" s="85"/>
      <c r="U33" s="87"/>
      <c r="V33" s="88"/>
      <c r="W33" s="88"/>
      <c r="X33" s="88"/>
      <c r="Y33" s="88"/>
      <c r="Z33" s="88"/>
      <c r="AA33" s="88"/>
      <c r="AB33" s="88"/>
      <c r="AC33" s="88"/>
      <c r="AD33" s="229" t="str">
        <f t="shared" ref="AD33" si="7">IFERROR(AK33/U33*100," ")</f>
        <v xml:space="preserve"> </v>
      </c>
      <c r="AE33" s="230"/>
      <c r="AF33" s="230"/>
      <c r="AG33" s="230"/>
      <c r="AH33" s="231"/>
      <c r="AI33" s="94"/>
      <c r="AJ33" s="95"/>
      <c r="AK33" s="98"/>
      <c r="AL33" s="99"/>
      <c r="AM33" s="99"/>
      <c r="AN33" s="99"/>
      <c r="AO33" s="99"/>
      <c r="AP33" s="99"/>
      <c r="AQ33" s="99"/>
      <c r="AR33" s="99"/>
      <c r="AS33" s="100"/>
      <c r="AT33" s="11"/>
      <c r="AU33" s="11"/>
    </row>
    <row r="34" spans="1:69" ht="12" customHeight="1">
      <c r="B34" s="82"/>
      <c r="C34" s="83"/>
      <c r="D34" s="83"/>
      <c r="E34" s="83"/>
      <c r="F34" s="83"/>
      <c r="G34" s="83"/>
      <c r="H34" s="83"/>
      <c r="I34" s="83"/>
      <c r="J34" s="84"/>
      <c r="K34" s="83"/>
      <c r="L34" s="83"/>
      <c r="M34" s="83"/>
      <c r="N34" s="83"/>
      <c r="O34" s="83"/>
      <c r="P34" s="83"/>
      <c r="Q34" s="83"/>
      <c r="R34" s="83"/>
      <c r="S34" s="83"/>
      <c r="T34" s="86"/>
      <c r="U34" s="89"/>
      <c r="V34" s="90"/>
      <c r="W34" s="90"/>
      <c r="X34" s="90"/>
      <c r="Y34" s="90"/>
      <c r="Z34" s="90"/>
      <c r="AA34" s="90"/>
      <c r="AB34" s="90"/>
      <c r="AC34" s="90"/>
      <c r="AD34" s="232"/>
      <c r="AE34" s="233"/>
      <c r="AF34" s="233"/>
      <c r="AG34" s="233"/>
      <c r="AH34" s="234"/>
      <c r="AI34" s="96"/>
      <c r="AJ34" s="97"/>
      <c r="AK34" s="101"/>
      <c r="AL34" s="102"/>
      <c r="AM34" s="102"/>
      <c r="AN34" s="102"/>
      <c r="AO34" s="102"/>
      <c r="AP34" s="102"/>
      <c r="AQ34" s="102"/>
      <c r="AR34" s="102"/>
      <c r="AS34" s="103"/>
      <c r="AT34" s="11"/>
      <c r="AU34" s="11"/>
    </row>
    <row r="35" spans="1:69" ht="12" customHeight="1">
      <c r="B35" s="55"/>
      <c r="C35" s="56"/>
      <c r="D35" s="56"/>
      <c r="E35" s="56"/>
      <c r="F35" s="56"/>
      <c r="G35" s="56"/>
      <c r="H35" s="56"/>
      <c r="I35" s="56"/>
      <c r="J35" s="57"/>
      <c r="K35" s="56"/>
      <c r="L35" s="56"/>
      <c r="M35" s="56"/>
      <c r="N35" s="56"/>
      <c r="O35" s="56"/>
      <c r="P35" s="56"/>
      <c r="Q35" s="56"/>
      <c r="R35" s="56"/>
      <c r="S35" s="56"/>
      <c r="T35" s="59"/>
      <c r="U35" s="60"/>
      <c r="V35" s="61"/>
      <c r="W35" s="61"/>
      <c r="X35" s="61"/>
      <c r="Y35" s="61"/>
      <c r="Z35" s="61"/>
      <c r="AA35" s="61"/>
      <c r="AB35" s="61"/>
      <c r="AC35" s="61"/>
      <c r="AD35" s="229" t="str">
        <f t="shared" ref="AD35" si="8">IFERROR(AK35/U35*100," ")</f>
        <v xml:space="preserve"> </v>
      </c>
      <c r="AE35" s="230"/>
      <c r="AF35" s="230"/>
      <c r="AG35" s="230"/>
      <c r="AH35" s="231"/>
      <c r="AI35" s="70"/>
      <c r="AJ35" s="71"/>
      <c r="AK35" s="73"/>
      <c r="AL35" s="74"/>
      <c r="AM35" s="74"/>
      <c r="AN35" s="74"/>
      <c r="AO35" s="74"/>
      <c r="AP35" s="74"/>
      <c r="AQ35" s="74"/>
      <c r="AR35" s="74"/>
      <c r="AS35" s="75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9"/>
      <c r="BH35" s="9"/>
      <c r="BI35" s="9"/>
      <c r="BJ35" s="9"/>
      <c r="BK35" s="9"/>
      <c r="BL35" s="9"/>
      <c r="BM35" s="9"/>
      <c r="BN35" s="9"/>
      <c r="BO35" s="9"/>
      <c r="BP35" s="9"/>
    </row>
    <row r="36" spans="1:69" ht="12" customHeight="1">
      <c r="B36" s="36"/>
      <c r="C36" s="37"/>
      <c r="D36" s="37"/>
      <c r="E36" s="37"/>
      <c r="F36" s="37"/>
      <c r="G36" s="37"/>
      <c r="H36" s="37"/>
      <c r="I36" s="37"/>
      <c r="J36" s="58"/>
      <c r="K36" s="56"/>
      <c r="L36" s="56"/>
      <c r="M36" s="56"/>
      <c r="N36" s="56"/>
      <c r="O36" s="56"/>
      <c r="P36" s="56"/>
      <c r="Q36" s="56"/>
      <c r="R36" s="56"/>
      <c r="S36" s="56"/>
      <c r="T36" s="59"/>
      <c r="U36" s="62"/>
      <c r="V36" s="63"/>
      <c r="W36" s="63"/>
      <c r="X36" s="63"/>
      <c r="Y36" s="63"/>
      <c r="Z36" s="63"/>
      <c r="AA36" s="63"/>
      <c r="AB36" s="63"/>
      <c r="AC36" s="63"/>
      <c r="AD36" s="235"/>
      <c r="AE36" s="236"/>
      <c r="AF36" s="236"/>
      <c r="AG36" s="236"/>
      <c r="AH36" s="237"/>
      <c r="AI36" s="72"/>
      <c r="AJ36" s="38"/>
      <c r="AK36" s="76"/>
      <c r="AL36" s="77"/>
      <c r="AM36" s="77"/>
      <c r="AN36" s="77"/>
      <c r="AO36" s="77"/>
      <c r="AP36" s="77"/>
      <c r="AQ36" s="77"/>
      <c r="AR36" s="77"/>
      <c r="AS36" s="78"/>
      <c r="AT36" s="10"/>
      <c r="AU36" s="10"/>
    </row>
    <row r="37" spans="1:69" ht="12" customHeight="1">
      <c r="B37" s="34" t="s">
        <v>44</v>
      </c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244"/>
      <c r="V37" s="244"/>
      <c r="W37" s="244"/>
      <c r="X37" s="244"/>
      <c r="Y37" s="244"/>
      <c r="Z37" s="244"/>
      <c r="AA37" s="244"/>
      <c r="AB37" s="244"/>
      <c r="AC37" s="244"/>
      <c r="AD37" s="39"/>
      <c r="AE37" s="40"/>
      <c r="AF37" s="40"/>
      <c r="AG37" s="40"/>
      <c r="AH37" s="41"/>
      <c r="AI37" s="45"/>
      <c r="AJ37" s="46"/>
      <c r="AK37" s="238">
        <f>IF(AK17&lt;&gt;"",AK17,AK15)</f>
        <v>0</v>
      </c>
      <c r="AL37" s="239"/>
      <c r="AM37" s="239"/>
      <c r="AN37" s="239"/>
      <c r="AO37" s="239"/>
      <c r="AP37" s="239"/>
      <c r="AQ37" s="239"/>
      <c r="AR37" s="239"/>
      <c r="AS37" s="240"/>
      <c r="AT37" s="10"/>
      <c r="AU37" s="10"/>
    </row>
    <row r="38" spans="1:69" ht="13.5" customHeight="1">
      <c r="B38" s="36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244"/>
      <c r="V38" s="244"/>
      <c r="W38" s="244"/>
      <c r="X38" s="244"/>
      <c r="Y38" s="244"/>
      <c r="Z38" s="244"/>
      <c r="AA38" s="244"/>
      <c r="AB38" s="244"/>
      <c r="AC38" s="244"/>
      <c r="AD38" s="42"/>
      <c r="AE38" s="43"/>
      <c r="AF38" s="43"/>
      <c r="AG38" s="43"/>
      <c r="AH38" s="44"/>
      <c r="AI38" s="45"/>
      <c r="AJ38" s="46"/>
      <c r="AK38" s="241"/>
      <c r="AL38" s="242"/>
      <c r="AM38" s="242"/>
      <c r="AN38" s="242"/>
      <c r="AO38" s="242"/>
      <c r="AP38" s="242"/>
      <c r="AQ38" s="242"/>
      <c r="AR38" s="242"/>
      <c r="AS38" s="243"/>
      <c r="AT38" s="10"/>
      <c r="AU38" s="10"/>
    </row>
    <row r="39" spans="1:69" ht="12" customHeight="1">
      <c r="A39" s="6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1"/>
      <c r="BJ39" s="11"/>
      <c r="BK39" s="11"/>
      <c r="BL39" s="11"/>
      <c r="BM39" s="11"/>
      <c r="BN39" s="11"/>
      <c r="BO39" s="11"/>
      <c r="BP39" s="11"/>
      <c r="BQ39" s="6"/>
    </row>
    <row r="40" spans="1:69" ht="12" customHeight="1">
      <c r="A40" s="13"/>
      <c r="B40" s="53" t="s">
        <v>38</v>
      </c>
      <c r="C40" s="53"/>
      <c r="D40" s="53"/>
      <c r="E40" s="53"/>
      <c r="F40" s="53"/>
      <c r="G40" s="53"/>
      <c r="H40" s="53"/>
      <c r="I40" s="53"/>
      <c r="J40" s="53"/>
      <c r="K40" s="53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3"/>
    </row>
    <row r="41" spans="1:69" ht="12" customHeight="1">
      <c r="A41" s="6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11"/>
      <c r="M41" s="12"/>
      <c r="N41" s="12"/>
      <c r="O41" s="11"/>
      <c r="P41" s="11"/>
      <c r="Q41" s="11"/>
      <c r="R41" s="15"/>
      <c r="S41" s="15"/>
      <c r="T41" s="15"/>
      <c r="U41" s="15"/>
      <c r="V41" s="15"/>
      <c r="W41" s="15"/>
      <c r="X41" s="11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6"/>
    </row>
    <row r="42" spans="1:69" ht="12" customHeight="1">
      <c r="B42" s="30" t="s">
        <v>55</v>
      </c>
      <c r="C42" s="30"/>
      <c r="D42" s="30"/>
      <c r="E42" s="30"/>
      <c r="F42" s="30"/>
      <c r="G42" s="33"/>
      <c r="H42" s="33"/>
      <c r="I42" s="33"/>
      <c r="J42" s="33"/>
      <c r="K42" s="33"/>
      <c r="L42" s="33"/>
      <c r="M42" s="33"/>
      <c r="N42" s="33"/>
      <c r="O42" s="33"/>
      <c r="P42" s="30" t="s">
        <v>51</v>
      </c>
      <c r="Q42" s="30"/>
      <c r="R42" s="30"/>
      <c r="S42" s="30"/>
      <c r="T42" s="30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0" t="s">
        <v>53</v>
      </c>
      <c r="AF42" s="30"/>
      <c r="AG42" s="30"/>
      <c r="AH42" s="30"/>
      <c r="AI42" s="30"/>
      <c r="AJ42" s="33" t="s">
        <v>54</v>
      </c>
      <c r="AK42" s="33"/>
      <c r="AL42" s="33"/>
      <c r="AM42" s="33"/>
      <c r="AN42" s="33"/>
      <c r="AO42" s="33"/>
      <c r="AP42" s="33"/>
      <c r="AQ42" s="33"/>
      <c r="AR42" s="33"/>
      <c r="AS42" s="33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</row>
    <row r="43" spans="1:69" ht="12" customHeight="1">
      <c r="B43" s="30"/>
      <c r="C43" s="30"/>
      <c r="D43" s="30"/>
      <c r="E43" s="30"/>
      <c r="F43" s="30"/>
      <c r="G43" s="33"/>
      <c r="H43" s="33"/>
      <c r="I43" s="33"/>
      <c r="J43" s="33"/>
      <c r="K43" s="33"/>
      <c r="L43" s="33"/>
      <c r="M43" s="33"/>
      <c r="N43" s="33"/>
      <c r="O43" s="33"/>
      <c r="P43" s="30"/>
      <c r="Q43" s="30"/>
      <c r="R43" s="30"/>
      <c r="S43" s="30"/>
      <c r="T43" s="30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0"/>
      <c r="AF43" s="30"/>
      <c r="AG43" s="30"/>
      <c r="AH43" s="30"/>
      <c r="AI43" s="30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</row>
    <row r="44" spans="1:69" ht="12" customHeight="1">
      <c r="B44" s="30" t="s">
        <v>50</v>
      </c>
      <c r="C44" s="30"/>
      <c r="D44" s="30"/>
      <c r="E44" s="30"/>
      <c r="F44" s="30"/>
      <c r="G44" s="33"/>
      <c r="H44" s="33"/>
      <c r="I44" s="33"/>
      <c r="J44" s="33"/>
      <c r="K44" s="33"/>
      <c r="L44" s="33"/>
      <c r="M44" s="33"/>
      <c r="N44" s="33"/>
      <c r="O44" s="33"/>
      <c r="P44" s="30" t="s">
        <v>52</v>
      </c>
      <c r="Q44" s="30"/>
      <c r="R44" s="30"/>
      <c r="S44" s="30"/>
      <c r="T44" s="30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0" t="s">
        <v>59</v>
      </c>
      <c r="AF44" s="30"/>
      <c r="AG44" s="30"/>
      <c r="AH44" s="30"/>
      <c r="AI44" s="30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</row>
    <row r="45" spans="1:69" ht="12" customHeight="1">
      <c r="B45" s="30"/>
      <c r="C45" s="30"/>
      <c r="D45" s="30"/>
      <c r="E45" s="30"/>
      <c r="F45" s="30"/>
      <c r="G45" s="33"/>
      <c r="H45" s="33"/>
      <c r="I45" s="33"/>
      <c r="J45" s="33"/>
      <c r="K45" s="33"/>
      <c r="L45" s="33"/>
      <c r="M45" s="33"/>
      <c r="N45" s="33"/>
      <c r="O45" s="33"/>
      <c r="P45" s="30"/>
      <c r="Q45" s="30"/>
      <c r="R45" s="30"/>
      <c r="S45" s="30"/>
      <c r="T45" s="30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0"/>
      <c r="AF45" s="30"/>
      <c r="AG45" s="30"/>
      <c r="AH45" s="30"/>
      <c r="AI45" s="30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10"/>
      <c r="AU45" s="10"/>
      <c r="AV45" s="10"/>
      <c r="AW45" s="10"/>
      <c r="AX45" s="10"/>
      <c r="AY45" s="10"/>
      <c r="AZ45" s="10"/>
      <c r="BI45" s="10"/>
      <c r="BJ45" s="10"/>
      <c r="BK45" s="10"/>
      <c r="BL45" s="10"/>
      <c r="BM45" s="10"/>
      <c r="BN45" s="10"/>
      <c r="BO45" s="10"/>
      <c r="BP45" s="10"/>
      <c r="BQ45" s="10"/>
    </row>
    <row r="46" spans="1:69" ht="12" customHeight="1">
      <c r="B46" s="23" t="s">
        <v>30</v>
      </c>
      <c r="C46" s="24"/>
      <c r="D46" s="24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7"/>
      <c r="AT46" s="27" t="s">
        <v>31</v>
      </c>
      <c r="AU46" s="28"/>
      <c r="AV46" s="28"/>
      <c r="AW46" s="28"/>
      <c r="AX46" s="28"/>
      <c r="AY46" s="28"/>
      <c r="AZ46" s="29"/>
      <c r="BA46" s="30" t="s">
        <v>60</v>
      </c>
      <c r="BB46" s="30"/>
      <c r="BC46" s="30"/>
      <c r="BD46" s="30"/>
      <c r="BE46" s="30"/>
      <c r="BF46" s="31" t="s">
        <v>28</v>
      </c>
      <c r="BG46" s="31"/>
      <c r="BH46" s="31"/>
      <c r="BI46" s="31"/>
      <c r="BJ46" s="31"/>
      <c r="BK46" s="31"/>
      <c r="BL46" s="31"/>
      <c r="BM46" s="31"/>
      <c r="BN46" s="31"/>
      <c r="BO46" s="31"/>
      <c r="BP46" s="31"/>
    </row>
    <row r="47" spans="1:69" ht="12" customHeight="1">
      <c r="B47" s="25"/>
      <c r="C47" s="26"/>
      <c r="D47" s="26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8"/>
      <c r="AT47" s="27"/>
      <c r="AU47" s="28"/>
      <c r="AV47" s="28"/>
      <c r="AW47" s="28"/>
      <c r="AX47" s="28"/>
      <c r="AY47" s="28"/>
      <c r="AZ47" s="29"/>
      <c r="BA47" s="30"/>
      <c r="BB47" s="30"/>
      <c r="BC47" s="30"/>
      <c r="BD47" s="30"/>
      <c r="BE47" s="30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</row>
    <row r="48" spans="1:69" ht="12" customHeight="1">
      <c r="B48" s="19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8"/>
      <c r="AT48" s="27"/>
      <c r="AU48" s="28"/>
      <c r="AV48" s="28"/>
      <c r="AW48" s="28"/>
      <c r="AX48" s="28"/>
      <c r="AY48" s="28"/>
      <c r="AZ48" s="29"/>
      <c r="BA48" s="30"/>
      <c r="BB48" s="30"/>
      <c r="BC48" s="30"/>
      <c r="BD48" s="30"/>
      <c r="BE48" s="30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</row>
    <row r="49" spans="2:68" ht="12" customHeight="1">
      <c r="B49" s="19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8"/>
      <c r="AT49" s="27"/>
      <c r="AU49" s="28"/>
      <c r="AV49" s="28"/>
      <c r="AW49" s="28"/>
      <c r="AX49" s="28"/>
      <c r="AY49" s="28"/>
      <c r="AZ49" s="29"/>
      <c r="BA49" s="30"/>
      <c r="BB49" s="30"/>
      <c r="BC49" s="30"/>
      <c r="BD49" s="30"/>
      <c r="BE49" s="30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</row>
    <row r="50" spans="2:68" ht="12" customHeight="1">
      <c r="B50" s="20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21"/>
      <c r="AT50" s="27"/>
      <c r="AU50" s="28"/>
      <c r="AV50" s="28"/>
      <c r="AW50" s="28"/>
      <c r="AX50" s="28"/>
      <c r="AY50" s="28"/>
      <c r="AZ50" s="29"/>
      <c r="BA50" s="30"/>
      <c r="BB50" s="30"/>
      <c r="BC50" s="30"/>
      <c r="BD50" s="30"/>
      <c r="BE50" s="30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</row>
  </sheetData>
  <sheetProtection formatCells="0" selectLockedCells="1"/>
  <mergeCells count="134">
    <mergeCell ref="BA46:BE46"/>
    <mergeCell ref="BA47:BE50"/>
    <mergeCell ref="BF46:BP46"/>
    <mergeCell ref="BF47:BP50"/>
    <mergeCell ref="B3:U6"/>
    <mergeCell ref="AI13:AJ14"/>
    <mergeCell ref="AI15:AJ16"/>
    <mergeCell ref="AI17:AJ18"/>
    <mergeCell ref="U15:AC16"/>
    <mergeCell ref="U17:AC18"/>
    <mergeCell ref="H10:AD11"/>
    <mergeCell ref="BG28:BP30"/>
    <mergeCell ref="B21:J22"/>
    <mergeCell ref="K21:T22"/>
    <mergeCell ref="U21:AC22"/>
    <mergeCell ref="B10:G11"/>
    <mergeCell ref="B19:J20"/>
    <mergeCell ref="B17:J18"/>
    <mergeCell ref="K17:T18"/>
    <mergeCell ref="BG15:BP16"/>
    <mergeCell ref="AK15:AS16"/>
    <mergeCell ref="AV28:BF30"/>
    <mergeCell ref="AV23:BB24"/>
    <mergeCell ref="B13:T14"/>
    <mergeCell ref="BF1:BH2"/>
    <mergeCell ref="BI1:BI2"/>
    <mergeCell ref="BJ1:BK2"/>
    <mergeCell ref="BL1:BL2"/>
    <mergeCell ref="BM1:BN2"/>
    <mergeCell ref="BO1:BO2"/>
    <mergeCell ref="BA11:BP11"/>
    <mergeCell ref="BC25:BF26"/>
    <mergeCell ref="BB25:BB26"/>
    <mergeCell ref="AZ25:BA26"/>
    <mergeCell ref="BG25:BP26"/>
    <mergeCell ref="BB4:BG4"/>
    <mergeCell ref="BA5:BP6"/>
    <mergeCell ref="AV15:BF16"/>
    <mergeCell ref="BC17:BF18"/>
    <mergeCell ref="AV17:BB18"/>
    <mergeCell ref="BC21:BF22"/>
    <mergeCell ref="AV21:BB22"/>
    <mergeCell ref="BC19:BF20"/>
    <mergeCell ref="AV19:BB20"/>
    <mergeCell ref="BG23:BP24"/>
    <mergeCell ref="BG21:BP22"/>
    <mergeCell ref="BG19:BP20"/>
    <mergeCell ref="BC23:BF24"/>
    <mergeCell ref="B15:J16"/>
    <mergeCell ref="K15:T16"/>
    <mergeCell ref="U13:AC14"/>
    <mergeCell ref="AI19:AJ20"/>
    <mergeCell ref="AD13:AH14"/>
    <mergeCell ref="BO8:BP9"/>
    <mergeCell ref="BA8:BN9"/>
    <mergeCell ref="BA13:BP13"/>
    <mergeCell ref="K19:T20"/>
    <mergeCell ref="AK17:AS18"/>
    <mergeCell ref="AK19:AS20"/>
    <mergeCell ref="AK13:AS14"/>
    <mergeCell ref="BG17:BP18"/>
    <mergeCell ref="AC1:AO2"/>
    <mergeCell ref="AC3:AO3"/>
    <mergeCell ref="AI23:AJ24"/>
    <mergeCell ref="AI25:AJ26"/>
    <mergeCell ref="AI27:AJ28"/>
    <mergeCell ref="AI29:AJ30"/>
    <mergeCell ref="AI31:AJ32"/>
    <mergeCell ref="AI33:AJ34"/>
    <mergeCell ref="AD15:AH16"/>
    <mergeCell ref="AD17:AH18"/>
    <mergeCell ref="AI21:AJ22"/>
    <mergeCell ref="U19:AC20"/>
    <mergeCell ref="AK27:AS28"/>
    <mergeCell ref="AK29:AS30"/>
    <mergeCell ref="AK31:AS32"/>
    <mergeCell ref="U29:AC30"/>
    <mergeCell ref="U31:AC32"/>
    <mergeCell ref="U33:AC34"/>
    <mergeCell ref="AD19:AH20"/>
    <mergeCell ref="AD21:AH22"/>
    <mergeCell ref="AK23:AS24"/>
    <mergeCell ref="AK21:AS22"/>
    <mergeCell ref="B25:J26"/>
    <mergeCell ref="K25:T26"/>
    <mergeCell ref="B23:J24"/>
    <mergeCell ref="K23:T24"/>
    <mergeCell ref="B37:T38"/>
    <mergeCell ref="U37:AC38"/>
    <mergeCell ref="AD37:AH38"/>
    <mergeCell ref="AI37:AJ38"/>
    <mergeCell ref="U35:AC36"/>
    <mergeCell ref="B27:J28"/>
    <mergeCell ref="K27:T28"/>
    <mergeCell ref="K35:T36"/>
    <mergeCell ref="B31:J32"/>
    <mergeCell ref="K31:T32"/>
    <mergeCell ref="B33:J34"/>
    <mergeCell ref="K33:T34"/>
    <mergeCell ref="B29:J30"/>
    <mergeCell ref="K29:T30"/>
    <mergeCell ref="B35:J36"/>
    <mergeCell ref="U23:AC24"/>
    <mergeCell ref="U25:AC26"/>
    <mergeCell ref="U27:AC28"/>
    <mergeCell ref="AD23:AH24"/>
    <mergeCell ref="AD25:AH26"/>
    <mergeCell ref="B46:D47"/>
    <mergeCell ref="B40:K41"/>
    <mergeCell ref="B42:F43"/>
    <mergeCell ref="B44:F45"/>
    <mergeCell ref="P42:T43"/>
    <mergeCell ref="P44:T45"/>
    <mergeCell ref="AE42:AI43"/>
    <mergeCell ref="AE44:AI45"/>
    <mergeCell ref="G42:O43"/>
    <mergeCell ref="G44:O45"/>
    <mergeCell ref="U42:AD43"/>
    <mergeCell ref="U44:AD45"/>
    <mergeCell ref="AV25:AY26"/>
    <mergeCell ref="AK25:AS26"/>
    <mergeCell ref="AD27:AH28"/>
    <mergeCell ref="AD29:AH30"/>
    <mergeCell ref="AD31:AH32"/>
    <mergeCell ref="AD33:AH34"/>
    <mergeCell ref="AD35:AH36"/>
    <mergeCell ref="AT46:AZ46"/>
    <mergeCell ref="AT47:AZ50"/>
    <mergeCell ref="AJ42:AS43"/>
    <mergeCell ref="AJ44:AS45"/>
    <mergeCell ref="AK37:AS38"/>
    <mergeCell ref="AI35:AJ36"/>
    <mergeCell ref="AK33:AS34"/>
    <mergeCell ref="AK35:AS36"/>
  </mergeCells>
  <phoneticPr fontId="1"/>
  <conditionalFormatting sqref="BG28">
    <cfRule type="cellIs" dxfId="2" priority="4" operator="equal">
      <formula>0</formula>
    </cfRule>
  </conditionalFormatting>
  <conditionalFormatting sqref="AK17:AS18">
    <cfRule type="cellIs" dxfId="1" priority="2" operator="equal">
      <formula>0</formula>
    </cfRule>
  </conditionalFormatting>
  <conditionalFormatting sqref="BG15:BP26">
    <cfRule type="cellIs" dxfId="0" priority="1" operator="equal">
      <formula>0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paperSize="9" scale="96" orientation="landscape" blackAndWhite="1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Sheet1</vt:lpstr>
      <vt:lpstr>③契約分 (注意事項)</vt:lpstr>
      <vt:lpstr>③契約分</vt:lpstr>
      <vt:lpstr>③契約分!Print_Area</vt:lpstr>
      <vt:lpstr>'③契約分 (注意事項)'!Print_Area</vt:lpstr>
    </vt:vector>
  </TitlesOfParts>
  <Company>株式会社朝日興産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 裕美</dc:creator>
  <cp:lastModifiedBy>牧野 公美子</cp:lastModifiedBy>
  <cp:lastPrinted>2021-09-21T00:55:59Z</cp:lastPrinted>
  <dcterms:created xsi:type="dcterms:W3CDTF">2018-12-07T07:02:43Z</dcterms:created>
  <dcterms:modified xsi:type="dcterms:W3CDTF">2021-10-01T08:55:24Z</dcterms:modified>
</cp:coreProperties>
</file>