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N:\02-管理部\99 その他\業務改善打合せ\帳票見直し\未来電子メール21.09.30\"/>
    </mc:Choice>
  </mc:AlternateContent>
  <xr:revisionPtr revIDLastSave="0" documentId="13_ncr:1_{9C37A4AE-5663-4FAB-BE61-641442C9ECCB}" xr6:coauthVersionLast="46" xr6:coauthVersionMax="47" xr10:uidLastSave="{00000000-0000-0000-0000-000000000000}"/>
  <bookViews>
    <workbookView xWindow="-120" yWindow="-120" windowWidth="29040" windowHeight="15840" activeTab="1" xr2:uid="{00000000-000D-0000-FFFF-FFFF00000000}"/>
  </bookViews>
  <sheets>
    <sheet name="見積書表紙  (注意事項)" sheetId="22" r:id="rId1"/>
    <sheet name="見積書表紙  " sheetId="23" r:id="rId2"/>
    <sheet name="見積明細書" sheetId="20" r:id="rId3"/>
    <sheet name="見積明細書 （2段）" sheetId="21" r:id="rId4"/>
  </sheets>
  <definedNames>
    <definedName name="_xlnm.Print_Area" localSheetId="1">'見積書表紙  '!$A$1:$AK$71</definedName>
    <definedName name="_xlnm.Print_Area" localSheetId="0">'見積書表紙  (注意事項)'!$A$1:$AK$71</definedName>
    <definedName name="_xlnm.Print_Area" localSheetId="2">見積明細書!$A$1:$I$48</definedName>
    <definedName name="_xlnm.Print_Area" localSheetId="3">'見積明細書 （2段）'!$A$1:$I$74</definedName>
    <definedName name="ﾏｲﾝｺｺ">#REF!</definedName>
    <definedName name="適用" localSheetId="1">'見積書表紙  '!$AQ$9:$AQ$12</definedName>
    <definedName name="適用" localSheetId="0">'見積書表紙  (注意事項)'!$AQ$9:$AQ$12</definedName>
    <definedName name="適用">#REF!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1" l="1"/>
  <c r="F44" i="21"/>
  <c r="F9" i="21"/>
  <c r="F7" i="21"/>
  <c r="F28" i="20"/>
  <c r="F46" i="20" s="1"/>
  <c r="F42" i="20" s="1"/>
  <c r="F44" i="20" s="1"/>
  <c r="F29" i="20"/>
  <c r="F65" i="21"/>
  <c r="F64" i="21"/>
  <c r="F63" i="21"/>
  <c r="F62" i="21"/>
  <c r="F61" i="21"/>
  <c r="F60" i="21"/>
  <c r="F59" i="21"/>
  <c r="F58" i="21"/>
  <c r="F57" i="21"/>
  <c r="F56" i="21"/>
  <c r="F55" i="21"/>
  <c r="F54" i="21"/>
  <c r="F53" i="21"/>
  <c r="F52" i="21"/>
  <c r="F51" i="21"/>
  <c r="F50" i="21"/>
  <c r="F49" i="21"/>
  <c r="F48" i="21"/>
  <c r="F47" i="21"/>
  <c r="F45" i="21"/>
  <c r="F43" i="21"/>
  <c r="F42" i="21"/>
  <c r="F41" i="21"/>
  <c r="F4" i="20"/>
  <c r="F5" i="20"/>
  <c r="F6" i="20"/>
  <c r="F7" i="20"/>
  <c r="F8" i="20"/>
  <c r="F9" i="20"/>
  <c r="F10" i="20"/>
  <c r="F11" i="20"/>
  <c r="F12" i="20"/>
  <c r="F13" i="20"/>
  <c r="F14" i="20"/>
  <c r="F15" i="20"/>
  <c r="F16" i="20"/>
  <c r="F17" i="20"/>
  <c r="F18" i="20"/>
  <c r="F19" i="20"/>
  <c r="F20" i="20"/>
  <c r="F41" i="20"/>
  <c r="F40" i="20"/>
  <c r="F39" i="20"/>
  <c r="F38" i="20"/>
  <c r="F37" i="20"/>
  <c r="F36" i="20"/>
  <c r="F35" i="20"/>
  <c r="F34" i="20"/>
  <c r="F33" i="20"/>
  <c r="F32" i="20"/>
  <c r="F31" i="20"/>
  <c r="F30" i="20"/>
  <c r="F2" i="20"/>
  <c r="F72" i="21" l="1"/>
  <c r="D23" i="20"/>
  <c r="F39" i="21"/>
  <c r="F2" i="21"/>
  <c r="F26" i="20"/>
  <c r="AA32" i="23" l="1"/>
  <c r="AA32" i="22" l="1"/>
  <c r="F33" i="21"/>
  <c r="F32" i="21"/>
  <c r="F31" i="21"/>
  <c r="F30" i="21"/>
  <c r="F29" i="21"/>
  <c r="F28" i="21"/>
  <c r="F27" i="21"/>
  <c r="F26" i="21"/>
  <c r="F25" i="21"/>
  <c r="F24" i="21"/>
  <c r="F23" i="21"/>
  <c r="F22" i="21"/>
  <c r="F21" i="21"/>
  <c r="F20" i="21"/>
  <c r="F19" i="21"/>
  <c r="F18" i="21"/>
  <c r="F17" i="21"/>
  <c r="F16" i="21"/>
  <c r="F15" i="21"/>
  <c r="F14" i="21"/>
  <c r="F13" i="21"/>
  <c r="F12" i="21"/>
  <c r="F11" i="21"/>
  <c r="F10" i="21"/>
  <c r="F8" i="21"/>
  <c r="F6" i="21"/>
  <c r="F5" i="21"/>
  <c r="F4" i="21"/>
  <c r="F35" i="21" l="1"/>
  <c r="F66" i="21" s="1"/>
  <c r="F70" i="21" s="1"/>
  <c r="F22" i="20" l="1"/>
  <c r="D36" i="21" l="1"/>
  <c r="D73" i="21" s="1"/>
  <c r="D4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牧野 公美子</author>
  </authors>
  <commentList>
    <comment ref="F12" authorId="0" shapeId="0" xr:uid="{6C3EBED3-3C3C-448D-957C-64E88D5ACB7B}">
      <text>
        <r>
          <rPr>
            <b/>
            <sz val="9"/>
            <color indexed="81"/>
            <rFont val="MS P ゴシック"/>
            <family val="3"/>
            <charset val="128"/>
          </rPr>
          <t xml:space="preserve">工事名称を記載して下さい。
【例】朝日計画　新築工事
</t>
        </r>
      </text>
    </comment>
    <comment ref="F13" authorId="0" shapeId="0" xr:uid="{068068E3-A1C1-4778-A23D-0A9F04C2A942}">
      <text>
        <r>
          <rPr>
            <b/>
            <sz val="9"/>
            <color indexed="81"/>
            <rFont val="MS P ゴシック"/>
            <family val="3"/>
            <charset val="128"/>
          </rPr>
          <t>施工場所の住所を記載して下さい。</t>
        </r>
        <r>
          <rPr>
            <sz val="9"/>
            <color indexed="81"/>
            <rFont val="MS P ゴシック"/>
            <family val="3"/>
            <charset val="128"/>
          </rPr>
          <t xml:space="preserve">
</t>
        </r>
      </text>
    </comment>
    <comment ref="V15" authorId="0" shapeId="0" xr:uid="{3AC4A69A-1795-4C33-8FFD-F1E76B3B296E}">
      <text>
        <r>
          <rPr>
            <b/>
            <sz val="9"/>
            <color indexed="81"/>
            <rFont val="MS P ゴシック"/>
            <family val="3"/>
            <charset val="128"/>
          </rPr>
          <t xml:space="preserve">西暦で記載して下さい。
実施予定工期を記入して下さい。
</t>
        </r>
      </text>
    </comment>
    <comment ref="V19" authorId="0" shapeId="0" xr:uid="{9E122A61-9742-48DB-8B60-25235C0D3BCE}">
      <text>
        <r>
          <rPr>
            <b/>
            <sz val="9"/>
            <color indexed="81"/>
            <rFont val="MS P ゴシック"/>
            <family val="3"/>
            <charset val="128"/>
          </rPr>
          <t xml:space="preserve">受領条件を記載して下さい。
【例】現金50%手形50%ｻｲﾄ90日
</t>
        </r>
      </text>
    </comment>
    <comment ref="F22" authorId="0" shapeId="0" xr:uid="{3BD41141-A5BE-47D3-BB84-0716639C346A}">
      <text>
        <r>
          <rPr>
            <b/>
            <sz val="9"/>
            <color indexed="81"/>
            <rFont val="MS P ゴシック"/>
            <family val="3"/>
            <charset val="128"/>
          </rPr>
          <t>(材料の場合は、材料を選択)、(工事の場合は、貴社施工範囲基準に準ずるを選択)</t>
        </r>
      </text>
    </comment>
    <comment ref="F24" authorId="0" shapeId="0" xr:uid="{D8E75AEF-94C8-4DC5-B38D-F3431409B2CF}">
      <text>
        <r>
          <rPr>
            <b/>
            <sz val="9"/>
            <color indexed="81"/>
            <rFont val="MS P ゴシック"/>
            <family val="3"/>
            <charset val="128"/>
          </rPr>
          <t>２０２１年１月以降に基本契約を締結している場合は「基本契約による」を選択して下さい。
基本契約を締結していない場合は、「－」選択して下さい。</t>
        </r>
      </text>
    </comment>
  </commentList>
</comments>
</file>

<file path=xl/sharedStrings.xml><?xml version="1.0" encoding="utf-8"?>
<sst xmlns="http://schemas.openxmlformats.org/spreadsheetml/2006/main" count="246" uniqueCount="114">
  <si>
    <t>工事名</t>
    <rPh sb="0" eb="3">
      <t>コウジメイ</t>
    </rPh>
    <phoneticPr fontId="2"/>
  </si>
  <si>
    <t>〔　　　　　　　　　の日から　　　　　　　　　日間〕</t>
    <rPh sb="11" eb="12">
      <t>ヒ</t>
    </rPh>
    <rPh sb="23" eb="24">
      <t>ヒ</t>
    </rPh>
    <rPh sb="24" eb="25">
      <t>カン</t>
    </rPh>
    <phoneticPr fontId="2"/>
  </si>
  <si>
    <t>無し</t>
    <rPh sb="0" eb="1">
      <t>ナ</t>
    </rPh>
    <phoneticPr fontId="2"/>
  </si>
  <si>
    <t>特記事項</t>
    <rPh sb="0" eb="2">
      <t>トッキ</t>
    </rPh>
    <rPh sb="2" eb="4">
      <t>ジコウ</t>
    </rPh>
    <phoneticPr fontId="2"/>
  </si>
  <si>
    <t>見積有効期間</t>
    <rPh sb="0" eb="2">
      <t>ミツモリ</t>
    </rPh>
    <rPh sb="2" eb="4">
      <t>ユウコウ</t>
    </rPh>
    <rPh sb="4" eb="6">
      <t>キカン</t>
    </rPh>
    <phoneticPr fontId="2"/>
  </si>
  <si>
    <t>貴社ご提出の当見積書を当社で検討しました結果、左記の金額及び条件になりました。</t>
    <rPh sb="0" eb="2">
      <t>キシャ</t>
    </rPh>
    <rPh sb="3" eb="5">
      <t>テイシュツ</t>
    </rPh>
    <rPh sb="6" eb="7">
      <t>トウ</t>
    </rPh>
    <rPh sb="7" eb="9">
      <t>ミツモリ</t>
    </rPh>
    <rPh sb="9" eb="10">
      <t>ショ</t>
    </rPh>
    <rPh sb="11" eb="13">
      <t>トウシャ</t>
    </rPh>
    <rPh sb="14" eb="16">
      <t>ケントウ</t>
    </rPh>
    <rPh sb="20" eb="22">
      <t>ケッカ</t>
    </rPh>
    <rPh sb="23" eb="25">
      <t>サキ</t>
    </rPh>
    <rPh sb="26" eb="28">
      <t>キンガク</t>
    </rPh>
    <rPh sb="28" eb="29">
      <t>オヨ</t>
    </rPh>
    <rPh sb="30" eb="32">
      <t>ジョウケン</t>
    </rPh>
    <phoneticPr fontId="2"/>
  </si>
  <si>
    <t>つきましては、本書を注文明細として、別途作成の注文書に添付のうえ注文致しますので、</t>
    <rPh sb="7" eb="9">
      <t>ホンショ</t>
    </rPh>
    <rPh sb="10" eb="12">
      <t>チュウモン</t>
    </rPh>
    <rPh sb="12" eb="14">
      <t>メイサイ</t>
    </rPh>
    <rPh sb="18" eb="20">
      <t>ベット</t>
    </rPh>
    <rPh sb="20" eb="22">
      <t>サクセイ</t>
    </rPh>
    <rPh sb="23" eb="26">
      <t>チュウモンショ</t>
    </rPh>
    <rPh sb="27" eb="29">
      <t>テンプ</t>
    </rPh>
    <rPh sb="32" eb="35">
      <t>チュウモンイタ</t>
    </rPh>
    <phoneticPr fontId="2"/>
  </si>
  <si>
    <t>ご了承の節は請書をご提出下さい。</t>
    <rPh sb="1" eb="3">
      <t>リョウショウ</t>
    </rPh>
    <rPh sb="4" eb="5">
      <t>セツ</t>
    </rPh>
    <rPh sb="6" eb="8">
      <t>ウケショ</t>
    </rPh>
    <rPh sb="10" eb="12">
      <t>テイシュツ</t>
    </rPh>
    <rPh sb="12" eb="13">
      <t>クダ</t>
    </rPh>
    <phoneticPr fontId="2"/>
  </si>
  <si>
    <t>備考</t>
    <rPh sb="0" eb="1">
      <t>ビ</t>
    </rPh>
    <rPh sb="1" eb="2">
      <t>コウ</t>
    </rPh>
    <phoneticPr fontId="2"/>
  </si>
  <si>
    <t>(該当を○で囲む)</t>
    <rPh sb="1" eb="3">
      <t>ガイトウ</t>
    </rPh>
    <rPh sb="6" eb="7">
      <t>カコ</t>
    </rPh>
    <phoneticPr fontId="2"/>
  </si>
  <si>
    <t>材　・　労</t>
    <rPh sb="0" eb="1">
      <t>ザイ</t>
    </rPh>
    <rPh sb="4" eb="5">
      <t>ロウ</t>
    </rPh>
    <phoneticPr fontId="2"/>
  </si>
  <si>
    <t>外　・　経</t>
    <rPh sb="0" eb="1">
      <t>ガイ</t>
    </rPh>
    <rPh sb="4" eb="5">
      <t>キョウ</t>
    </rPh>
    <phoneticPr fontId="2"/>
  </si>
  <si>
    <t>見積査定日</t>
    <rPh sb="0" eb="2">
      <t>ミツモリ</t>
    </rPh>
    <rPh sb="2" eb="4">
      <t>サテイ</t>
    </rPh>
    <rPh sb="4" eb="5">
      <t>ビ</t>
    </rPh>
    <phoneticPr fontId="2"/>
  </si>
  <si>
    <t>見積整理No.</t>
    <rPh sb="0" eb="2">
      <t>ミツモリ</t>
    </rPh>
    <rPh sb="2" eb="4">
      <t>セイリ</t>
    </rPh>
    <phoneticPr fontId="2"/>
  </si>
  <si>
    <t>　年　　月　　日</t>
    <rPh sb="1" eb="2">
      <t>ネン</t>
    </rPh>
    <rPh sb="4" eb="5">
      <t>ツキ</t>
    </rPh>
    <rPh sb="7" eb="8">
      <t>ヒ</t>
    </rPh>
    <phoneticPr fontId="2"/>
  </si>
  <si>
    <t>担　当　部　署</t>
    <rPh sb="0" eb="1">
      <t>ニナ</t>
    </rPh>
    <rPh sb="2" eb="3">
      <t>トウ</t>
    </rPh>
    <rPh sb="4" eb="5">
      <t>ブ</t>
    </rPh>
    <rPh sb="6" eb="7">
      <t>ショ</t>
    </rPh>
    <phoneticPr fontId="2"/>
  </si>
  <si>
    <t>整理No.</t>
    <rPh sb="0" eb="2">
      <t>セイリ</t>
    </rPh>
    <phoneticPr fontId="2"/>
  </si>
  <si>
    <t>金　　額</t>
    <rPh sb="0" eb="1">
      <t>キン</t>
    </rPh>
    <rPh sb="3" eb="4">
      <t>ガク</t>
    </rPh>
    <phoneticPr fontId="2"/>
  </si>
  <si>
    <t>金　　　額</t>
    <rPh sb="0" eb="1">
      <t>キン</t>
    </rPh>
    <rPh sb="4" eb="5">
      <t>ガク</t>
    </rPh>
    <phoneticPr fontId="2"/>
  </si>
  <si>
    <t>電話番号</t>
    <rPh sb="0" eb="2">
      <t>デンワ</t>
    </rPh>
    <rPh sb="2" eb="4">
      <t>バンゴウ</t>
    </rPh>
    <phoneticPr fontId="2"/>
  </si>
  <si>
    <t>会社名称</t>
    <rPh sb="0" eb="2">
      <t>カイシャ</t>
    </rPh>
    <rPh sb="2" eb="4">
      <t>メイショウ</t>
    </rPh>
    <phoneticPr fontId="2"/>
  </si>
  <si>
    <t>施 工 範 囲</t>
    <rPh sb="0" eb="1">
      <t>ホドコ</t>
    </rPh>
    <rPh sb="2" eb="3">
      <t>コウ</t>
    </rPh>
    <rPh sb="4" eb="5">
      <t>ハン</t>
    </rPh>
    <rPh sb="6" eb="7">
      <t>イ</t>
    </rPh>
    <phoneticPr fontId="2"/>
  </si>
  <si>
    <t>受   給   品</t>
    <rPh sb="0" eb="1">
      <t>ウケ</t>
    </rPh>
    <rPh sb="4" eb="5">
      <t>キュウ</t>
    </rPh>
    <rPh sb="8" eb="9">
      <t>ヒン</t>
    </rPh>
    <phoneticPr fontId="2"/>
  </si>
  <si>
    <t>受 領 条 件</t>
    <rPh sb="0" eb="1">
      <t>ウケ</t>
    </rPh>
    <rPh sb="2" eb="3">
      <t>リョウ</t>
    </rPh>
    <rPh sb="4" eb="5">
      <t>ジョウ</t>
    </rPh>
    <rPh sb="6" eb="7">
      <t>ケン</t>
    </rPh>
    <phoneticPr fontId="2"/>
  </si>
  <si>
    <t>受 渡 期 限</t>
    <rPh sb="0" eb="1">
      <t>ウケ</t>
    </rPh>
    <rPh sb="2" eb="3">
      <t>ワタリ</t>
    </rPh>
    <rPh sb="4" eb="5">
      <t>キ</t>
    </rPh>
    <rPh sb="6" eb="7">
      <t>キリ</t>
    </rPh>
    <phoneticPr fontId="2"/>
  </si>
  <si>
    <t>施 工 期 間</t>
    <rPh sb="0" eb="1">
      <t>ホドコ</t>
    </rPh>
    <rPh sb="2" eb="3">
      <t>コウ</t>
    </rPh>
    <rPh sb="4" eb="5">
      <t>キ</t>
    </rPh>
    <rPh sb="6" eb="7">
      <t>アイダ</t>
    </rPh>
    <phoneticPr fontId="2"/>
  </si>
  <si>
    <t>施 工 場 所</t>
    <rPh sb="0" eb="1">
      <t>ホドコ</t>
    </rPh>
    <rPh sb="2" eb="3">
      <t>コウ</t>
    </rPh>
    <rPh sb="4" eb="5">
      <t>バ</t>
    </rPh>
    <rPh sb="6" eb="7">
      <t>ショ</t>
    </rPh>
    <phoneticPr fontId="2"/>
  </si>
  <si>
    <t>工  事  名</t>
    <rPh sb="0" eb="1">
      <t>コウ</t>
    </rPh>
    <rPh sb="3" eb="4">
      <t>コト</t>
    </rPh>
    <rPh sb="6" eb="7">
      <t>メイ</t>
    </rPh>
    <phoneticPr fontId="2"/>
  </si>
  <si>
    <t>FAX番号　</t>
    <rPh sb="3" eb="5">
      <t>バンゴウ</t>
    </rPh>
    <phoneticPr fontId="2"/>
  </si>
  <si>
    <t>住所</t>
    <rPh sb="0" eb="1">
      <t>ジュウ</t>
    </rPh>
    <rPh sb="1" eb="2">
      <t>ショ</t>
    </rPh>
    <phoneticPr fontId="2"/>
  </si>
  <si>
    <t>担当</t>
    <rPh sb="0" eb="2">
      <t>タントウ</t>
    </rPh>
    <phoneticPr fontId="2"/>
  </si>
  <si>
    <t>科　 　　目</t>
    <rPh sb="0" eb="1">
      <t>カ</t>
    </rPh>
    <rPh sb="5" eb="6">
      <t>メ</t>
    </rPh>
    <phoneticPr fontId="2"/>
  </si>
  <si>
    <t>㊞</t>
    <phoneticPr fontId="2"/>
  </si>
  <si>
    <t>原　価　要　素</t>
    <rPh sb="0" eb="1">
      <t>ハラ</t>
    </rPh>
    <rPh sb="2" eb="3">
      <t>アタイ</t>
    </rPh>
    <rPh sb="4" eb="5">
      <t>ヨウ</t>
    </rPh>
    <rPh sb="6" eb="7">
      <t>ス</t>
    </rPh>
    <phoneticPr fontId="2"/>
  </si>
  <si>
    <t>摘要(仕様･規格・寸法)</t>
    <rPh sb="0" eb="2">
      <t>テキヨウ</t>
    </rPh>
    <rPh sb="3" eb="5">
      <t>シヨウ</t>
    </rPh>
    <rPh sb="6" eb="8">
      <t>キカク</t>
    </rPh>
    <rPh sb="9" eb="11">
      <t>スンポウ</t>
    </rPh>
    <phoneticPr fontId="2"/>
  </si>
  <si>
    <t>備　　考</t>
    <rPh sb="0" eb="1">
      <t>ビ</t>
    </rPh>
    <rPh sb="3" eb="4">
      <t>コウ</t>
    </rPh>
    <phoneticPr fontId="2"/>
  </si>
  <si>
    <t>単　　価</t>
    <rPh sb="0" eb="1">
      <t>タン</t>
    </rPh>
    <rPh sb="3" eb="4">
      <t>アタイ</t>
    </rPh>
    <phoneticPr fontId="2"/>
  </si>
  <si>
    <t>数　　量</t>
    <rPh sb="0" eb="1">
      <t>カズ</t>
    </rPh>
    <rPh sb="3" eb="4">
      <t>リョウ</t>
    </rPh>
    <phoneticPr fontId="2"/>
  </si>
  <si>
    <t>単位</t>
    <rPh sb="0" eb="2">
      <t>タンイ</t>
    </rPh>
    <phoneticPr fontId="2"/>
  </si>
  <si>
    <t>精 算 条 件</t>
    <rPh sb="0" eb="1">
      <t>セイ</t>
    </rPh>
    <rPh sb="2" eb="3">
      <t>サン</t>
    </rPh>
    <rPh sb="4" eb="5">
      <t>ジョウ</t>
    </rPh>
    <rPh sb="6" eb="7">
      <t>ケン</t>
    </rPh>
    <phoneticPr fontId="2"/>
  </si>
  <si>
    <t>見 積 内 訳 明 細 書</t>
    <rPh sb="0" eb="1">
      <t>ケン</t>
    </rPh>
    <rPh sb="2" eb="3">
      <t>セキ</t>
    </rPh>
    <rPh sb="4" eb="5">
      <t>ナイ</t>
    </rPh>
    <rPh sb="6" eb="7">
      <t>ヤク</t>
    </rPh>
    <rPh sb="8" eb="9">
      <t>メイ</t>
    </rPh>
    <rPh sb="10" eb="11">
      <t>ホソ</t>
    </rPh>
    <rPh sb="12" eb="13">
      <t>ショ</t>
    </rPh>
    <phoneticPr fontId="2"/>
  </si>
  <si>
    <t>合　　計</t>
    <rPh sb="0" eb="1">
      <t>ゴウ</t>
    </rPh>
    <rPh sb="3" eb="4">
      <t>ケイ</t>
    </rPh>
    <phoneticPr fontId="2"/>
  </si>
  <si>
    <t>金額
(別紙明細の通り)</t>
    <rPh sb="0" eb="2">
      <t>キンガク</t>
    </rPh>
    <rPh sb="4" eb="6">
      <t>ベッシ</t>
    </rPh>
    <rPh sb="6" eb="8">
      <t>メイサイ</t>
    </rPh>
    <rPh sb="9" eb="10">
      <t>トオ</t>
    </rPh>
    <phoneticPr fontId="2"/>
  </si>
  <si>
    <r>
      <rPr>
        <sz val="12"/>
        <rFont val="HGS明朝E"/>
        <family val="1"/>
        <charset val="128"/>
      </rPr>
      <t>株式会社</t>
    </r>
    <r>
      <rPr>
        <sz val="18"/>
        <rFont val="HGS明朝E"/>
        <family val="1"/>
        <charset val="128"/>
      </rPr>
      <t>朝日興産　御中</t>
    </r>
    <rPh sb="0" eb="4">
      <t>カブシキガイシャ</t>
    </rPh>
    <rPh sb="4" eb="8">
      <t>アサヒ</t>
    </rPh>
    <rPh sb="9" eb="11">
      <t>オンチュウ</t>
    </rPh>
    <phoneticPr fontId="2"/>
  </si>
  <si>
    <t>下記の通りお見積り申し上げます</t>
    <rPh sb="0" eb="2">
      <t>カキ</t>
    </rPh>
    <rPh sb="3" eb="4">
      <t>トオ</t>
    </rPh>
    <rPh sb="6" eb="8">
      <t>ミツモ</t>
    </rPh>
    <rPh sb="9" eb="10">
      <t>モウ</t>
    </rPh>
    <rPh sb="11" eb="12">
      <t>ア</t>
    </rPh>
    <phoneticPr fontId="2"/>
  </si>
  <si>
    <t>着手</t>
    <rPh sb="0" eb="2">
      <t>チャクシュ</t>
    </rPh>
    <phoneticPr fontId="2"/>
  </si>
  <si>
    <t>年</t>
    <rPh sb="0" eb="1">
      <t>ネン</t>
    </rPh>
    <phoneticPr fontId="2"/>
  </si>
  <si>
    <t>月</t>
    <rPh sb="0" eb="1">
      <t>ガツ</t>
    </rPh>
    <phoneticPr fontId="2"/>
  </si>
  <si>
    <t>日</t>
    <rPh sb="0" eb="1">
      <t>ヒ</t>
    </rPh>
    <phoneticPr fontId="2"/>
  </si>
  <si>
    <t>完成</t>
    <rPh sb="0" eb="2">
      <t>カンセイ</t>
    </rPh>
    <phoneticPr fontId="2"/>
  </si>
  <si>
    <t>(税抜)</t>
    <rPh sb="1" eb="2">
      <t>ゼイ</t>
    </rPh>
    <rPh sb="2" eb="3">
      <t>ヌ</t>
    </rPh>
    <phoneticPr fontId="2"/>
  </si>
  <si>
    <t>現金</t>
    <rPh sb="0" eb="2">
      <t>ゲンキン</t>
    </rPh>
    <phoneticPr fontId="2"/>
  </si>
  <si>
    <t>%</t>
    <phoneticPr fontId="2"/>
  </si>
  <si>
    <t>手形</t>
    <rPh sb="0" eb="2">
      <t>テガタ</t>
    </rPh>
    <phoneticPr fontId="2"/>
  </si>
  <si>
    <t>サイト</t>
    <phoneticPr fontId="2"/>
  </si>
  <si>
    <t>日</t>
    <rPh sb="0" eb="1">
      <t>ニチ</t>
    </rPh>
    <phoneticPr fontId="2"/>
  </si>
  <si>
    <t>月</t>
    <rPh sb="0" eb="1">
      <t>ツキ</t>
    </rPh>
    <phoneticPr fontId="2"/>
  </si>
  <si>
    <t>見 積 内 訳 明 細 書</t>
    <rPh sb="0" eb="1">
      <t>ミ</t>
    </rPh>
    <rPh sb="2" eb="3">
      <t>セキ</t>
    </rPh>
    <rPh sb="4" eb="5">
      <t>ウチ</t>
    </rPh>
    <rPh sb="6" eb="7">
      <t>ヤク</t>
    </rPh>
    <rPh sb="8" eb="9">
      <t>メイ</t>
    </rPh>
    <rPh sb="10" eb="11">
      <t>ホソ</t>
    </rPh>
    <rPh sb="12" eb="13">
      <t>ショ</t>
    </rPh>
    <phoneticPr fontId="2"/>
  </si>
  <si>
    <t>値　　引</t>
    <rPh sb="0" eb="1">
      <t>チ</t>
    </rPh>
    <rPh sb="3" eb="4">
      <t>イン</t>
    </rPh>
    <phoneticPr fontId="2"/>
  </si>
  <si>
    <t>小　　計</t>
    <rPh sb="0" eb="1">
      <t>ショウ</t>
    </rPh>
    <rPh sb="3" eb="4">
      <t>ケイ</t>
    </rPh>
    <phoneticPr fontId="2"/>
  </si>
  <si>
    <t>頁計</t>
    <rPh sb="0" eb="1">
      <t>ページ</t>
    </rPh>
    <rPh sb="1" eb="2">
      <t>ケイ</t>
    </rPh>
    <phoneticPr fontId="2"/>
  </si>
  <si>
    <t>名称</t>
    <rPh sb="0" eb="1">
      <t>ナ</t>
    </rPh>
    <rPh sb="1" eb="2">
      <t>ショウ</t>
    </rPh>
    <phoneticPr fontId="2"/>
  </si>
  <si>
    <t>（会社名）</t>
    <rPh sb="1" eb="4">
      <t>カイシャメイ</t>
    </rPh>
    <phoneticPr fontId="2"/>
  </si>
  <si>
    <t>金額</t>
    <rPh sb="0" eb="2">
      <t>キンガク</t>
    </rPh>
    <phoneticPr fontId="2"/>
  </si>
  <si>
    <t>単価</t>
    <rPh sb="0" eb="1">
      <t>タン</t>
    </rPh>
    <rPh sb="1" eb="2">
      <t>アタイ</t>
    </rPh>
    <phoneticPr fontId="2"/>
  </si>
  <si>
    <t>数量</t>
    <rPh sb="0" eb="1">
      <t>カズ</t>
    </rPh>
    <rPh sb="1" eb="2">
      <t>リョウ</t>
    </rPh>
    <phoneticPr fontId="2"/>
  </si>
  <si>
    <t>金額</t>
    <rPh sb="0" eb="1">
      <t>キン</t>
    </rPh>
    <rPh sb="1" eb="2">
      <t>ガク</t>
    </rPh>
    <phoneticPr fontId="2"/>
  </si>
  <si>
    <t>摘要(仕様･規格･寸法)</t>
    <rPh sb="0" eb="2">
      <t>テキヨウ</t>
    </rPh>
    <rPh sb="3" eb="5">
      <t>シヨウ</t>
    </rPh>
    <rPh sb="6" eb="8">
      <t>キカク</t>
    </rPh>
    <rPh sb="9" eb="11">
      <t>スンポウ</t>
    </rPh>
    <phoneticPr fontId="2"/>
  </si>
  <si>
    <t>頁計</t>
    <rPh sb="0" eb="2">
      <t>ページケイ</t>
    </rPh>
    <phoneticPr fontId="2"/>
  </si>
  <si>
    <t>契約不適合責任期間</t>
    <rPh sb="0" eb="2">
      <t>ケイヤク</t>
    </rPh>
    <rPh sb="2" eb="5">
      <t>フテキゴウ</t>
    </rPh>
    <rPh sb="5" eb="7">
      <t>セキニン</t>
    </rPh>
    <rPh sb="7" eb="9">
      <t>キカン</t>
    </rPh>
    <phoneticPr fontId="2"/>
  </si>
  <si>
    <t>(注)　太線内のみ記入して下さい。</t>
    <phoneticPr fontId="2"/>
  </si>
  <si>
    <t>契約工期</t>
    <rPh sb="0" eb="4">
      <t>ケイヤクコウキ</t>
    </rPh>
    <phoneticPr fontId="2"/>
  </si>
  <si>
    <t>工事コード・枝番</t>
    <rPh sb="0" eb="2">
      <t>コウジ</t>
    </rPh>
    <rPh sb="6" eb="8">
      <t>エダバン</t>
    </rPh>
    <phoneticPr fontId="2"/>
  </si>
  <si>
    <r>
      <rPr>
        <sz val="11"/>
        <rFont val="HGS明朝E"/>
        <family val="1"/>
        <charset val="128"/>
      </rPr>
      <t>着手　　　年　　月　　日</t>
    </r>
    <r>
      <rPr>
        <sz val="6"/>
        <rFont val="HGS明朝E"/>
        <family val="1"/>
        <charset val="128"/>
      </rPr>
      <t xml:space="preserve">
</t>
    </r>
    <r>
      <rPr>
        <sz val="11"/>
        <rFont val="HGS明朝E"/>
        <family val="1"/>
        <charset val="128"/>
      </rPr>
      <t>完成　　　年　　月　　日</t>
    </r>
    <rPh sb="0" eb="2">
      <t>チャクシュ</t>
    </rPh>
    <rPh sb="5" eb="6">
      <t>ネン</t>
    </rPh>
    <rPh sb="8" eb="9">
      <t>ガツ</t>
    </rPh>
    <rPh sb="11" eb="12">
      <t>ヒ</t>
    </rPh>
    <rPh sb="14" eb="16">
      <t>カンセイ</t>
    </rPh>
    <phoneticPr fontId="2"/>
  </si>
  <si>
    <t>発注者特記事項１</t>
  </si>
  <si>
    <t>工期又は納期、施工場所又は納入場所、支給品等の事項については、見積書の記載による。</t>
    <phoneticPr fontId="2"/>
  </si>
  <si>
    <t>1．協力会社基本契約書を遵守すること。</t>
  </si>
  <si>
    <t>2．前項に加え、物品販売契約の場合は、特記事項2の要件を遵守すること。</t>
  </si>
  <si>
    <t>3．建設業法第19条第1項各号に定める記載事項のうち、第4号にかかわる事項について定めをする時はこの注文書及 び注文請書に添付</t>
    <phoneticPr fontId="2"/>
  </si>
  <si>
    <t>　 する条件確認書によるものとし、また第5号から第15号に係る事項については協力会社基本契約書によるものとする。</t>
    <rPh sb="4" eb="9">
      <t>ジョウケンカクニンショ</t>
    </rPh>
    <phoneticPr fontId="2"/>
  </si>
  <si>
    <t>発注者特記事項2</t>
  </si>
  <si>
    <t>1．納入者は、予め注文者の書面による承諾を得なければ、この契約から生じる権利義務を第三者に譲渡してはならない。</t>
    <phoneticPr fontId="2"/>
  </si>
  <si>
    <t>2．納入者は、納入期限を厳守しなければならないものとし、納期遅延のおそれがあるときは、</t>
    <phoneticPr fontId="2"/>
  </si>
  <si>
    <t>　 直ちにその理由及び納入予定日等を注文者に申し出て、注文者の指示を受けなければならない。</t>
    <phoneticPr fontId="2"/>
  </si>
  <si>
    <t>3．荷造及び受渡場所到着までの運賃、その他の諸掛は納入者負担とする。</t>
  </si>
  <si>
    <t>4．納入に当っては、注文者の検査を受けるものとし、その結果、破損又は数量不足、</t>
  </si>
  <si>
    <t xml:space="preserve">   あるいは注文条件と相違しているときは、直ちに取り替えまたは補充すると共に不合格品は速やかに搬出しなければならない。</t>
    <phoneticPr fontId="2"/>
  </si>
  <si>
    <t>5．検査及び受渡し前に生じた損害は、すべて納入者の負担とする。</t>
  </si>
  <si>
    <t>6．納入者は、注文者の検査、受渡し済の物品の代金を取りまとめ毎月１回支払を求めることができる。</t>
    <phoneticPr fontId="2"/>
  </si>
  <si>
    <t>7．検査及び受渡しを完了した物品の所有権は、その都度納入者より注文者に移転する。</t>
    <phoneticPr fontId="2"/>
  </si>
  <si>
    <t>8．注文者は、必要があるときは、納入者に対し、注文内容の変更を求めることができる。</t>
    <phoneticPr fontId="2"/>
  </si>
  <si>
    <t>発注者見積依頼条件</t>
  </si>
  <si>
    <t>1．施工範囲は当社「協力会社施工範囲基準」による</t>
  </si>
  <si>
    <t>2．契約不適合責任期間は協力会社基本契約書による</t>
  </si>
  <si>
    <t>3．支給品：見積書の記載による</t>
  </si>
  <si>
    <t>4．その他の注文書（特記事項・契約条件含む）に記載のない条件は、条件確認書に定める。</t>
    <rPh sb="34" eb="37">
      <t>カクニンショ</t>
    </rPh>
    <rPh sb="38" eb="39">
      <t>サダ</t>
    </rPh>
    <phoneticPr fontId="2"/>
  </si>
  <si>
    <t>　　　　　　　　　　　　　　　記</t>
    <rPh sb="15" eb="16">
      <t>キ</t>
    </rPh>
    <phoneticPr fontId="2"/>
  </si>
  <si>
    <t>　　　本件、見積にあたり、下記特記事項を遵守してください。</t>
    <rPh sb="3" eb="5">
      <t>ホンケン</t>
    </rPh>
    <rPh sb="6" eb="8">
      <t>ミツモリ</t>
    </rPh>
    <rPh sb="13" eb="19">
      <t>カキトッキジコウ</t>
    </rPh>
    <rPh sb="20" eb="22">
      <t>ジュンシュ</t>
    </rPh>
    <phoneticPr fontId="2"/>
  </si>
  <si>
    <t>AK2021.09.30①</t>
    <phoneticPr fontId="2"/>
  </si>
  <si>
    <t>　</t>
  </si>
  <si>
    <t>見　　 積　　 書</t>
    <phoneticPr fontId="2"/>
  </si>
  <si>
    <t>　</t>
    <phoneticPr fontId="2"/>
  </si>
  <si>
    <t>基本契約による</t>
  </si>
  <si>
    <t>朝日計画　新築工事</t>
    <rPh sb="0" eb="2">
      <t>アサヒ</t>
    </rPh>
    <rPh sb="2" eb="4">
      <t>ケイカク</t>
    </rPh>
    <rPh sb="5" eb="7">
      <t>シンチク</t>
    </rPh>
    <rPh sb="7" eb="9">
      <t>コウジ</t>
    </rPh>
    <phoneticPr fontId="2"/>
  </si>
  <si>
    <t>〇〇市〇〇町〇丁目〇－〇</t>
    <rPh sb="2" eb="3">
      <t>シ</t>
    </rPh>
    <rPh sb="5" eb="6">
      <t>チョウ</t>
    </rPh>
    <rPh sb="7" eb="9">
      <t>チョウメ</t>
    </rPh>
    <phoneticPr fontId="2"/>
  </si>
  <si>
    <t>数量</t>
  </si>
  <si>
    <t>貴社施工範囲に準ず</t>
  </si>
  <si>
    <t>10</t>
    <phoneticPr fontId="2"/>
  </si>
  <si>
    <t>31</t>
    <phoneticPr fontId="2"/>
  </si>
  <si>
    <t>〇〇市〇〇町〇丁目〇－〇</t>
    <phoneticPr fontId="2"/>
  </si>
  <si>
    <t>株式会社　〇〇建設</t>
    <rPh sb="0" eb="2">
      <t>カブシキ</t>
    </rPh>
    <rPh sb="2" eb="4">
      <t>カイシャ</t>
    </rPh>
    <rPh sb="7" eb="9">
      <t>ケンセツ</t>
    </rPh>
    <phoneticPr fontId="2"/>
  </si>
  <si>
    <t>〇〇－△△△△－〇〇〇〇</t>
    <phoneticPr fontId="2"/>
  </si>
  <si>
    <t>朝日太郎</t>
    <rPh sb="0" eb="2">
      <t>アサヒ</t>
    </rPh>
    <rPh sb="2" eb="4">
      <t>タロウ</t>
    </rPh>
    <phoneticPr fontId="2"/>
  </si>
  <si>
    <t>￥〇〇〇〇〇〇－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</si>
</sst>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Black]\-General;[Black]\-General"/>
    <numFmt numFmtId="177" formatCode="0.00_ "/>
  </numFmts>
  <fonts count="22">
    <font>
      <sz val="11"/>
      <name val="ＭＳ Ｐゴシック"/>
      <family val="3"/>
      <charset val="128"/>
    </font>
    <font>
      <sz val="11"/>
      <name val="ＭＳ Ｐゴシック"/>
      <family val="3"/>
      <charset val="128"/>
    </font>
    <font>
      <sz val="6"/>
      <name val="ＭＳ Ｐゴシック"/>
      <family val="3"/>
      <charset val="128"/>
    </font>
    <font>
      <sz val="11"/>
      <name val="HGS明朝E"/>
      <family val="1"/>
      <charset val="128"/>
    </font>
    <font>
      <sz val="18"/>
      <name val="HGS明朝E"/>
      <family val="1"/>
      <charset val="128"/>
    </font>
    <font>
      <sz val="14"/>
      <name val="HGS明朝E"/>
      <family val="1"/>
      <charset val="128"/>
    </font>
    <font>
      <sz val="8"/>
      <name val="HGS明朝E"/>
      <family val="1"/>
      <charset val="128"/>
    </font>
    <font>
      <sz val="12"/>
      <name val="HGS明朝E"/>
      <family val="1"/>
      <charset val="128"/>
    </font>
    <font>
      <sz val="10"/>
      <name val="HGS明朝E"/>
      <family val="1"/>
      <charset val="128"/>
    </font>
    <font>
      <sz val="9"/>
      <name val="HGS明朝E"/>
      <family val="1"/>
      <charset val="128"/>
    </font>
    <font>
      <b/>
      <sz val="11"/>
      <name val="HGS明朝E"/>
      <family val="1"/>
      <charset val="128"/>
    </font>
    <font>
      <sz val="9"/>
      <color indexed="81"/>
      <name val="MS P ゴシック"/>
      <family val="3"/>
      <charset val="128"/>
    </font>
    <font>
      <b/>
      <sz val="9"/>
      <color indexed="81"/>
      <name val="MS P ゴシック"/>
      <family val="3"/>
      <charset val="128"/>
    </font>
    <font>
      <b/>
      <sz val="18"/>
      <name val="HG明朝B"/>
      <family val="1"/>
      <charset val="128"/>
    </font>
    <font>
      <sz val="11"/>
      <name val="HG明朝B"/>
      <family val="1"/>
      <charset val="128"/>
    </font>
    <font>
      <sz val="9"/>
      <name val="HG明朝B"/>
      <family val="1"/>
      <charset val="128"/>
    </font>
    <font>
      <sz val="10"/>
      <name val="HG明朝B"/>
      <family val="1"/>
      <charset val="128"/>
    </font>
    <font>
      <b/>
      <sz val="16"/>
      <name val="HG明朝B"/>
      <family val="1"/>
      <charset val="128"/>
    </font>
    <font>
      <b/>
      <sz val="16"/>
      <name val="HGS明朝E"/>
      <family val="1"/>
      <charset val="128"/>
    </font>
    <font>
      <sz val="6"/>
      <name val="HGS明朝E"/>
      <family val="1"/>
      <charset val="128"/>
    </font>
    <font>
      <sz val="11"/>
      <name val="Segoe UI Symbol"/>
      <family val="1"/>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4">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diagonal/>
    </border>
    <border>
      <left style="dotted">
        <color indexed="64"/>
      </left>
      <right style="dotted">
        <color indexed="64"/>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ck">
        <color indexed="64"/>
      </right>
      <top/>
      <bottom/>
      <diagonal/>
    </border>
    <border>
      <left style="thick">
        <color indexed="64"/>
      </left>
      <right/>
      <top/>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top/>
      <bottom style="dotted">
        <color indexed="64"/>
      </bottom>
      <diagonal/>
    </border>
    <border>
      <left/>
      <right style="thick">
        <color indexed="64"/>
      </right>
      <top/>
      <bottom style="dotted">
        <color indexed="64"/>
      </bottom>
      <diagonal/>
    </border>
    <border>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292">
    <xf numFmtId="0" fontId="0" fillId="0" borderId="0" xfId="0"/>
    <xf numFmtId="0" fontId="3" fillId="0" borderId="0" xfId="0" applyFont="1"/>
    <xf numFmtId="0" fontId="3" fillId="0" borderId="0" xfId="0" applyFont="1" applyAlignment="1" applyProtection="1">
      <alignment vertical="center"/>
      <protection locked="0"/>
    </xf>
    <xf numFmtId="0" fontId="14" fillId="0" borderId="0" xfId="0" applyFont="1"/>
    <xf numFmtId="0" fontId="15" fillId="0" borderId="4" xfId="0" applyFont="1" applyBorder="1" applyAlignment="1">
      <alignment horizontal="center" vertical="center"/>
    </xf>
    <xf numFmtId="0" fontId="15" fillId="0" borderId="0" xfId="0" applyFont="1" applyAlignment="1">
      <alignment horizontal="center"/>
    </xf>
    <xf numFmtId="0" fontId="14" fillId="0" borderId="11" xfId="0" applyFont="1" applyBorder="1"/>
    <xf numFmtId="0" fontId="14" fillId="0" borderId="6" xfId="0" applyFont="1" applyBorder="1" applyAlignment="1">
      <alignment shrinkToFit="1"/>
    </xf>
    <xf numFmtId="0" fontId="14" fillId="0" borderId="10" xfId="0" applyFont="1" applyBorder="1"/>
    <xf numFmtId="0" fontId="14" fillId="0" borderId="13" xfId="0" applyFont="1" applyBorder="1"/>
    <xf numFmtId="0" fontId="14" fillId="0" borderId="12" xfId="0" applyFont="1" applyBorder="1" applyAlignment="1">
      <alignment shrinkToFit="1"/>
    </xf>
    <xf numFmtId="0" fontId="14" fillId="0" borderId="12" xfId="0" applyFont="1" applyBorder="1"/>
    <xf numFmtId="0" fontId="14" fillId="0" borderId="14" xfId="0" applyFont="1" applyBorder="1"/>
    <xf numFmtId="0" fontId="14" fillId="0" borderId="0" xfId="0" applyFont="1" applyAlignment="1">
      <alignment shrinkToFit="1"/>
    </xf>
    <xf numFmtId="0" fontId="14" fillId="0" borderId="17" xfId="0" applyFont="1" applyBorder="1" applyAlignment="1">
      <alignment horizontal="center" vertical="center"/>
    </xf>
    <xf numFmtId="0" fontId="14" fillId="0" borderId="18" xfId="0" applyFont="1" applyBorder="1" applyAlignment="1">
      <alignment horizontal="left"/>
    </xf>
    <xf numFmtId="0" fontId="14" fillId="0" borderId="19" xfId="0" applyFont="1" applyBorder="1" applyAlignment="1">
      <alignment horizontal="center" shrinkToFit="1"/>
    </xf>
    <xf numFmtId="0" fontId="14" fillId="0" borderId="19" xfId="0" applyFont="1" applyBorder="1" applyAlignment="1">
      <alignment vertical="center"/>
    </xf>
    <xf numFmtId="0" fontId="14" fillId="0" borderId="20" xfId="0" applyFont="1" applyBorder="1" applyAlignment="1">
      <alignment horizontal="left" shrinkToFit="1"/>
    </xf>
    <xf numFmtId="0" fontId="14" fillId="0" borderId="21" xfId="0" applyFont="1" applyBorder="1" applyAlignment="1">
      <alignment horizontal="left" shrinkToFit="1"/>
    </xf>
    <xf numFmtId="0" fontId="15" fillId="0" borderId="23" xfId="0" applyFont="1" applyBorder="1" applyAlignment="1">
      <alignment horizontal="center" vertical="center"/>
    </xf>
    <xf numFmtId="0" fontId="15" fillId="0" borderId="24" xfId="0" applyFont="1" applyBorder="1" applyAlignment="1">
      <alignment horizontal="center" vertical="center" shrinkToFit="1"/>
    </xf>
    <xf numFmtId="0" fontId="14" fillId="0" borderId="17" xfId="0" applyFont="1" applyBorder="1" applyAlignment="1">
      <alignment horizontal="center" shrinkToFit="1"/>
    </xf>
    <xf numFmtId="0" fontId="16" fillId="0" borderId="28" xfId="0" applyFont="1" applyBorder="1" applyAlignment="1">
      <alignment shrinkToFit="1"/>
    </xf>
    <xf numFmtId="0" fontId="16" fillId="0" borderId="29" xfId="0" applyFont="1" applyBorder="1" applyAlignment="1">
      <alignment shrinkToFit="1"/>
    </xf>
    <xf numFmtId="0" fontId="3" fillId="0" borderId="31" xfId="0" applyFont="1" applyBorder="1" applyProtection="1">
      <protection locked="0"/>
    </xf>
    <xf numFmtId="0" fontId="8" fillId="0" borderId="31" xfId="0" applyFont="1" applyBorder="1" applyAlignment="1" applyProtection="1">
      <alignment vertical="center"/>
      <protection locked="0"/>
    </xf>
    <xf numFmtId="0" fontId="8" fillId="0" borderId="32" xfId="0" applyFont="1" applyBorder="1" applyAlignment="1" applyProtection="1">
      <alignment vertical="top"/>
      <protection locked="0"/>
    </xf>
    <xf numFmtId="0" fontId="3" fillId="0" borderId="32" xfId="0" applyFont="1" applyBorder="1" applyProtection="1">
      <protection locked="0"/>
    </xf>
    <xf numFmtId="0" fontId="3" fillId="0" borderId="33" xfId="0" applyFont="1" applyBorder="1" applyProtection="1">
      <protection locked="0"/>
    </xf>
    <xf numFmtId="0" fontId="3" fillId="0" borderId="35" xfId="0" applyFont="1" applyBorder="1" applyProtection="1">
      <protection locked="0"/>
    </xf>
    <xf numFmtId="0" fontId="3" fillId="0" borderId="40" xfId="0" applyFont="1" applyBorder="1" applyProtection="1">
      <protection locked="0"/>
    </xf>
    <xf numFmtId="0" fontId="3" fillId="0" borderId="0" xfId="0" applyFont="1" applyProtection="1">
      <protection locked="0"/>
    </xf>
    <xf numFmtId="0" fontId="9" fillId="0" borderId="0" xfId="0" applyFont="1" applyProtection="1">
      <protection locked="0"/>
    </xf>
    <xf numFmtId="0" fontId="15" fillId="0" borderId="24" xfId="0" applyFont="1" applyBorder="1" applyAlignment="1">
      <alignment horizontal="center" vertical="center"/>
    </xf>
    <xf numFmtId="31" fontId="3" fillId="0" borderId="0" xfId="0" applyNumberFormat="1" applyFont="1" applyAlignment="1" applyProtection="1">
      <alignment horizontal="center"/>
      <protection locked="0"/>
    </xf>
    <xf numFmtId="31" fontId="3" fillId="0" borderId="0" xfId="0" applyNumberFormat="1" applyFont="1" applyAlignment="1" applyProtection="1">
      <alignment horizontal="left"/>
      <protection locked="0"/>
    </xf>
    <xf numFmtId="0" fontId="8" fillId="0" borderId="0" xfId="0" applyFont="1" applyAlignment="1" applyProtection="1">
      <alignment horizontal="center" vertical="center" shrinkToFit="1"/>
      <protection locked="0"/>
    </xf>
    <xf numFmtId="0" fontId="8" fillId="0" borderId="11" xfId="0" applyFont="1" applyBorder="1" applyAlignment="1" applyProtection="1">
      <alignment vertical="center"/>
      <protection locked="0"/>
    </xf>
    <xf numFmtId="0" fontId="8" fillId="0" borderId="0" xfId="0" applyFont="1" applyAlignment="1" applyProtection="1">
      <alignment vertical="center"/>
      <protection locked="0"/>
    </xf>
    <xf numFmtId="0" fontId="8" fillId="0" borderId="53" xfId="0" applyFont="1" applyBorder="1" applyAlignment="1" applyProtection="1">
      <alignment horizontal="left" vertical="center"/>
      <protection locked="0"/>
    </xf>
    <xf numFmtId="0" fontId="8" fillId="0" borderId="0" xfId="0" applyFont="1" applyAlignment="1" applyProtection="1">
      <alignment vertical="top"/>
      <protection locked="0"/>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6" fillId="0" borderId="12" xfId="0" applyFont="1" applyBorder="1" applyAlignment="1">
      <alignment horizontal="right" vertical="center"/>
    </xf>
    <xf numFmtId="0" fontId="14" fillId="0" borderId="0" xfId="0" applyFont="1" applyAlignment="1">
      <alignment horizontal="right"/>
    </xf>
    <xf numFmtId="0" fontId="15" fillId="0" borderId="0" xfId="0" applyFont="1" applyAlignment="1">
      <alignment horizontal="right"/>
    </xf>
    <xf numFmtId="0" fontId="14" fillId="0" borderId="0" xfId="0" applyFont="1" applyAlignment="1">
      <alignment vertical="center" shrinkToFit="1"/>
    </xf>
    <xf numFmtId="0" fontId="16" fillId="0" borderId="0" xfId="0" applyFont="1" applyAlignment="1">
      <alignment shrinkToFit="1"/>
    </xf>
    <xf numFmtId="0" fontId="14" fillId="0" borderId="18" xfId="0" applyFont="1" applyBorder="1" applyAlignment="1">
      <alignment horizontal="left" shrinkToFit="1"/>
    </xf>
    <xf numFmtId="0" fontId="14" fillId="0" borderId="22" xfId="0" applyFont="1" applyBorder="1" applyAlignment="1">
      <alignment horizontal="center" vertical="center" shrinkToFit="1"/>
    </xf>
    <xf numFmtId="0" fontId="14" fillId="0" borderId="19" xfId="0" applyFont="1" applyBorder="1" applyAlignment="1">
      <alignment horizontal="center" vertical="center" shrinkToFit="1"/>
    </xf>
    <xf numFmtId="0" fontId="16" fillId="0" borderId="27" xfId="0" applyFont="1" applyBorder="1" applyAlignment="1">
      <alignment horizontal="center" shrinkToFit="1"/>
    </xf>
    <xf numFmtId="0" fontId="16" fillId="0" borderId="27" xfId="0" applyFont="1" applyBorder="1" applyAlignment="1">
      <alignment shrinkToFit="1"/>
    </xf>
    <xf numFmtId="0" fontId="16" fillId="0" borderId="22" xfId="0" applyFont="1" applyBorder="1" applyAlignment="1">
      <alignment horizontal="center" shrinkToFit="1"/>
    </xf>
    <xf numFmtId="0" fontId="16" fillId="0" borderId="28" xfId="0" applyFont="1" applyBorder="1" applyAlignment="1">
      <alignment horizontal="center" shrinkToFit="1"/>
    </xf>
    <xf numFmtId="2" fontId="16" fillId="0" borderId="28" xfId="0" applyNumberFormat="1" applyFont="1" applyBorder="1" applyAlignment="1">
      <alignment shrinkToFit="1"/>
    </xf>
    <xf numFmtId="0" fontId="16" fillId="0" borderId="30" xfId="0" applyFont="1" applyBorder="1" applyAlignment="1">
      <alignment horizontal="center" shrinkToFit="1"/>
    </xf>
    <xf numFmtId="2" fontId="16" fillId="0" borderId="30" xfId="0" applyNumberFormat="1" applyFont="1" applyBorder="1" applyAlignment="1">
      <alignment shrinkToFit="1"/>
    </xf>
    <xf numFmtId="0" fontId="16" fillId="0" borderId="30" xfId="0" applyFont="1" applyBorder="1" applyAlignment="1">
      <alignment shrinkToFit="1"/>
    </xf>
    <xf numFmtId="0" fontId="3" fillId="3" borderId="0" xfId="0" applyFont="1" applyFill="1" applyProtection="1">
      <protection locked="0"/>
    </xf>
    <xf numFmtId="49" fontId="3" fillId="3" borderId="0" xfId="0" applyNumberFormat="1" applyFont="1" applyFill="1" applyAlignment="1" applyProtection="1">
      <alignment horizontal="center"/>
      <protection locked="0"/>
    </xf>
    <xf numFmtId="0" fontId="5" fillId="3" borderId="0" xfId="0" applyFont="1" applyFill="1" applyAlignment="1" applyProtection="1">
      <alignment horizontal="center" vertical="center"/>
      <protection locked="0"/>
    </xf>
    <xf numFmtId="0" fontId="3" fillId="3" borderId="0" xfId="0" applyFont="1" applyFill="1" applyAlignment="1" applyProtection="1">
      <alignment vertical="center"/>
      <protection locked="0"/>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9" fillId="0" borderId="0" xfId="0" applyFont="1" applyProtection="1"/>
    <xf numFmtId="0" fontId="3" fillId="0" borderId="0" xfId="0" applyFont="1" applyProtection="1"/>
    <xf numFmtId="0" fontId="3" fillId="0" borderId="4" xfId="0" applyFont="1" applyBorder="1" applyProtection="1"/>
    <xf numFmtId="0" fontId="3" fillId="0" borderId="5" xfId="0" applyFont="1" applyBorder="1" applyProtection="1"/>
    <xf numFmtId="0" fontId="3" fillId="0" borderId="6" xfId="0" applyFont="1" applyBorder="1" applyProtection="1"/>
    <xf numFmtId="0" fontId="3" fillId="0" borderId="7" xfId="0" applyFont="1" applyBorder="1" applyProtection="1"/>
    <xf numFmtId="0" fontId="3" fillId="0" borderId="2" xfId="0" applyFont="1" applyBorder="1" applyProtection="1"/>
    <xf numFmtId="0" fontId="3" fillId="0" borderId="51" xfId="0" applyFont="1" applyBorder="1" applyProtection="1"/>
    <xf numFmtId="0" fontId="3" fillId="0" borderId="11" xfId="0" applyFont="1" applyBorder="1" applyProtection="1"/>
    <xf numFmtId="0" fontId="3" fillId="0" borderId="10" xfId="0" applyFont="1" applyBorder="1" applyProtection="1"/>
    <xf numFmtId="0" fontId="8" fillId="0" borderId="4" xfId="0" applyFont="1" applyBorder="1" applyAlignment="1" applyProtection="1">
      <alignment horizontal="center" vertical="center"/>
    </xf>
    <xf numFmtId="0" fontId="8" fillId="0" borderId="6" xfId="0" applyFont="1" applyBorder="1" applyAlignment="1" applyProtection="1">
      <alignment horizontal="left" vertical="top"/>
    </xf>
    <xf numFmtId="0" fontId="3" fillId="0" borderId="76" xfId="0" applyFont="1" applyBorder="1" applyProtection="1"/>
    <xf numFmtId="0" fontId="3" fillId="0" borderId="41" xfId="0" applyFont="1" applyBorder="1" applyProtection="1"/>
    <xf numFmtId="0" fontId="8" fillId="2" borderId="37" xfId="0" applyFont="1" applyFill="1" applyBorder="1" applyAlignment="1" applyProtection="1">
      <alignment horizontal="center" vertical="center" shrinkToFit="1"/>
    </xf>
    <xf numFmtId="0" fontId="3" fillId="0" borderId="37" xfId="0" applyFont="1" applyBorder="1" applyProtection="1"/>
    <xf numFmtId="0" fontId="3" fillId="0" borderId="3" xfId="0" applyFont="1" applyBorder="1" applyProtection="1"/>
    <xf numFmtId="0" fontId="3" fillId="0" borderId="13" xfId="0" applyFont="1" applyBorder="1" applyProtection="1"/>
    <xf numFmtId="0" fontId="3" fillId="0" borderId="12" xfId="0" applyFont="1" applyBorder="1" applyProtection="1"/>
    <xf numFmtId="0" fontId="3" fillId="0" borderId="14" xfId="0" applyFont="1" applyBorder="1" applyProtection="1"/>
    <xf numFmtId="0" fontId="6" fillId="0" borderId="0" xfId="0" applyFont="1" applyProtection="1"/>
    <xf numFmtId="0" fontId="14" fillId="0" borderId="0" xfId="0" applyFont="1" applyProtection="1"/>
    <xf numFmtId="0" fontId="14" fillId="0" borderId="0" xfId="0" applyFont="1" applyAlignment="1" applyProtection="1">
      <alignment vertical="center"/>
    </xf>
    <xf numFmtId="0" fontId="8" fillId="0" borderId="2" xfId="0" applyFont="1" applyBorder="1" applyAlignment="1" applyProtection="1">
      <alignment horizontal="center" vertical="center"/>
    </xf>
    <xf numFmtId="0" fontId="3" fillId="0" borderId="11" xfId="0" applyFont="1" applyBorder="1" applyAlignment="1" applyProtection="1">
      <alignment horizontal="center"/>
    </xf>
    <xf numFmtId="0" fontId="3" fillId="0" borderId="0" xfId="0" applyFont="1" applyAlignment="1" applyProtection="1">
      <alignment horizontal="center"/>
    </xf>
    <xf numFmtId="0" fontId="3" fillId="0" borderId="10" xfId="0" applyFont="1" applyBorder="1" applyAlignment="1" applyProtection="1">
      <alignment horizontal="center"/>
    </xf>
    <xf numFmtId="0" fontId="8" fillId="0" borderId="6"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6" fillId="0" borderId="27" xfId="0" applyFont="1" applyBorder="1" applyAlignment="1">
      <alignment horizontal="left" shrinkToFit="1"/>
    </xf>
    <xf numFmtId="0" fontId="16" fillId="0" borderId="22" xfId="0" applyFont="1" applyBorder="1" applyAlignment="1">
      <alignment horizontal="left" shrinkToFit="1"/>
    </xf>
    <xf numFmtId="0" fontId="16" fillId="0" borderId="28" xfId="0" applyFont="1" applyBorder="1" applyAlignment="1">
      <alignment horizontal="left" shrinkToFit="1"/>
    </xf>
    <xf numFmtId="0" fontId="16" fillId="0" borderId="29" xfId="0" applyFont="1" applyBorder="1" applyAlignment="1">
      <alignment horizontal="left" shrinkToFit="1"/>
    </xf>
    <xf numFmtId="0" fontId="16" fillId="0" borderId="30" xfId="0" applyFont="1" applyBorder="1" applyAlignment="1">
      <alignment horizontal="left" shrinkToFit="1"/>
    </xf>
    <xf numFmtId="0" fontId="20" fillId="0" borderId="19" xfId="0" applyFont="1" applyBorder="1" applyAlignment="1">
      <alignment horizontal="left" shrinkToFit="1"/>
    </xf>
    <xf numFmtId="0" fontId="14" fillId="0" borderId="0" xfId="0" applyFont="1" applyBorder="1" applyAlignment="1">
      <alignment horizontal="right"/>
    </xf>
    <xf numFmtId="49" fontId="14" fillId="0" borderId="0" xfId="0" applyNumberFormat="1" applyFont="1" applyBorder="1" applyAlignment="1">
      <alignment horizontal="center"/>
    </xf>
    <xf numFmtId="0" fontId="21" fillId="0" borderId="22" xfId="0" applyFont="1" applyBorder="1" applyAlignment="1">
      <alignment horizontal="left" shrinkToFit="1"/>
    </xf>
    <xf numFmtId="177" fontId="14" fillId="0" borderId="22" xfId="1" applyNumberFormat="1" applyFont="1" applyBorder="1" applyAlignment="1">
      <alignment horizontal="right" shrinkToFit="1"/>
    </xf>
    <xf numFmtId="177" fontId="14" fillId="0" borderId="19" xfId="1" applyNumberFormat="1" applyFont="1" applyBorder="1" applyAlignment="1">
      <alignment horizontal="right" shrinkToFit="1"/>
    </xf>
    <xf numFmtId="3" fontId="14" fillId="0" borderId="22" xfId="1" applyNumberFormat="1" applyFont="1" applyBorder="1" applyAlignment="1">
      <alignment horizontal="right" shrinkToFit="1"/>
    </xf>
    <xf numFmtId="3" fontId="14" fillId="0" borderId="19" xfId="1" applyNumberFormat="1" applyFont="1" applyBorder="1" applyAlignment="1">
      <alignment horizontal="right" shrinkToFit="1"/>
    </xf>
    <xf numFmtId="3" fontId="16" fillId="0" borderId="17" xfId="1" applyNumberFormat="1" applyFont="1" applyFill="1" applyBorder="1" applyAlignment="1">
      <alignment horizontal="right" shrinkToFit="1"/>
    </xf>
    <xf numFmtId="177" fontId="14" fillId="0" borderId="17" xfId="1" applyNumberFormat="1" applyFont="1" applyFill="1" applyBorder="1" applyAlignment="1">
      <alignment horizontal="right" shrinkToFit="1"/>
    </xf>
    <xf numFmtId="3" fontId="14" fillId="0" borderId="17" xfId="1" applyNumberFormat="1" applyFont="1" applyFill="1" applyBorder="1" applyAlignment="1">
      <alignment horizontal="right" shrinkToFit="1"/>
    </xf>
    <xf numFmtId="177" fontId="16" fillId="0" borderId="27" xfId="0" applyNumberFormat="1" applyFont="1" applyBorder="1" applyAlignment="1">
      <alignment horizontal="right" shrinkToFit="1"/>
    </xf>
    <xf numFmtId="177" fontId="16" fillId="0" borderId="22" xfId="0" applyNumberFormat="1" applyFont="1" applyBorder="1" applyAlignment="1">
      <alignment horizontal="right" shrinkToFit="1"/>
    </xf>
    <xf numFmtId="177" fontId="16" fillId="0" borderId="28" xfId="0" applyNumberFormat="1" applyFont="1" applyBorder="1" applyAlignment="1">
      <alignment horizontal="right" shrinkToFit="1"/>
    </xf>
    <xf numFmtId="177" fontId="16" fillId="0" borderId="30" xfId="0" applyNumberFormat="1" applyFont="1" applyBorder="1" applyAlignment="1">
      <alignment horizontal="right" shrinkToFit="1"/>
    </xf>
    <xf numFmtId="3" fontId="16" fillId="0" borderId="27" xfId="0" applyNumberFormat="1" applyFont="1" applyBorder="1" applyAlignment="1">
      <alignment horizontal="right" shrinkToFit="1"/>
    </xf>
    <xf numFmtId="3" fontId="16" fillId="0" borderId="22" xfId="1" applyNumberFormat="1" applyFont="1" applyBorder="1" applyAlignment="1">
      <alignment horizontal="right" shrinkToFit="1"/>
    </xf>
    <xf numFmtId="3" fontId="16" fillId="0" borderId="28" xfId="0" applyNumberFormat="1" applyFont="1" applyBorder="1" applyAlignment="1">
      <alignment horizontal="right" shrinkToFit="1"/>
    </xf>
    <xf numFmtId="3" fontId="16" fillId="0" borderId="30" xfId="1" applyNumberFormat="1" applyFont="1" applyBorder="1" applyAlignment="1">
      <alignment horizontal="right" shrinkToFit="1"/>
    </xf>
    <xf numFmtId="3" fontId="16" fillId="0" borderId="28" xfId="1" applyNumberFormat="1" applyFont="1" applyBorder="1" applyAlignment="1">
      <alignment horizontal="right" shrinkToFit="1"/>
    </xf>
    <xf numFmtId="176" fontId="16" fillId="0" borderId="17" xfId="1" applyNumberFormat="1" applyFont="1" applyFill="1" applyBorder="1" applyAlignment="1">
      <alignment horizontal="center"/>
    </xf>
    <xf numFmtId="0" fontId="16" fillId="0" borderId="1" xfId="0" applyFont="1" applyBorder="1" applyAlignment="1">
      <alignment horizontal="left" shrinkToFit="1"/>
    </xf>
    <xf numFmtId="0" fontId="16" fillId="0" borderId="25" xfId="0" applyFont="1" applyBorder="1" applyAlignment="1">
      <alignment horizontal="left" shrinkToFit="1"/>
    </xf>
    <xf numFmtId="0" fontId="16" fillId="0" borderId="26" xfId="0" applyFont="1" applyBorder="1" applyAlignment="1">
      <alignment horizontal="left" shrinkToFit="1"/>
    </xf>
    <xf numFmtId="0" fontId="16" fillId="0" borderId="11" xfId="0" applyFont="1" applyBorder="1" applyAlignment="1">
      <alignment horizontal="left" shrinkToFit="1"/>
    </xf>
    <xf numFmtId="0" fontId="16" fillId="0" borderId="79" xfId="0" applyFont="1" applyBorder="1" applyAlignment="1">
      <alignment horizontal="left" shrinkToFit="1"/>
    </xf>
    <xf numFmtId="177" fontId="16" fillId="0" borderId="17" xfId="1" applyNumberFormat="1" applyFont="1" applyFill="1" applyBorder="1" applyAlignment="1">
      <alignment shrinkToFit="1"/>
    </xf>
    <xf numFmtId="0" fontId="16" fillId="0" borderId="13" xfId="0" applyFont="1" applyBorder="1" applyAlignment="1">
      <alignment horizontal="left" shrinkToFit="1"/>
    </xf>
    <xf numFmtId="0" fontId="16" fillId="0" borderId="17" xfId="1" applyNumberFormat="1" applyFont="1" applyFill="1" applyBorder="1" applyAlignment="1">
      <alignment shrinkToFit="1"/>
    </xf>
    <xf numFmtId="0" fontId="3" fillId="0" borderId="0" xfId="0" applyFont="1" applyAlignment="1">
      <alignment horizontal="center"/>
    </xf>
    <xf numFmtId="0" fontId="8" fillId="0" borderId="0" xfId="0" applyFont="1" applyAlignment="1" applyProtection="1">
      <alignment horizontal="distributed" vertical="center"/>
      <protection locked="0"/>
    </xf>
    <xf numFmtId="0" fontId="7" fillId="3" borderId="0" xfId="0" applyFont="1" applyFill="1" applyAlignment="1" applyProtection="1">
      <alignment horizontal="left" vertical="center" shrinkToFit="1"/>
      <protection locked="0"/>
    </xf>
    <xf numFmtId="0" fontId="7" fillId="0" borderId="0" xfId="0" applyFont="1" applyAlignment="1" applyProtection="1">
      <alignment horizontal="center"/>
      <protection locked="0"/>
    </xf>
    <xf numFmtId="0" fontId="6" fillId="0" borderId="0" xfId="0" applyFont="1" applyAlignment="1" applyProtection="1">
      <alignment horizontal="left"/>
    </xf>
    <xf numFmtId="0" fontId="4" fillId="0" borderId="0" xfId="0" applyFont="1" applyAlignment="1" applyProtection="1">
      <alignment horizontal="center"/>
    </xf>
    <xf numFmtId="0" fontId="6" fillId="0" borderId="0" xfId="0" applyFont="1" applyAlignment="1" applyProtection="1">
      <alignment horizontal="left" vertical="center"/>
    </xf>
    <xf numFmtId="0" fontId="3" fillId="0" borderId="0" xfId="0" applyFont="1" applyAlignment="1" applyProtection="1">
      <alignment horizontal="center" vertical="center"/>
      <protection locked="0"/>
    </xf>
    <xf numFmtId="0" fontId="9" fillId="0" borderId="43"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protection locked="0"/>
    </xf>
    <xf numFmtId="6" fontId="18" fillId="3" borderId="45" xfId="1" applyNumberFormat="1" applyFont="1" applyFill="1" applyBorder="1" applyAlignment="1" applyProtection="1">
      <alignment horizontal="right" vertical="center" shrinkToFit="1"/>
      <protection locked="0"/>
    </xf>
    <xf numFmtId="6" fontId="18" fillId="3" borderId="46" xfId="1" applyNumberFormat="1" applyFont="1" applyFill="1" applyBorder="1" applyAlignment="1" applyProtection="1">
      <alignment horizontal="right" vertical="center" shrinkToFit="1"/>
      <protection locked="0"/>
    </xf>
    <xf numFmtId="6" fontId="18" fillId="3" borderId="47" xfId="1" applyNumberFormat="1" applyFont="1" applyFill="1" applyBorder="1" applyAlignment="1" applyProtection="1">
      <alignment horizontal="right" vertical="center" shrinkToFit="1"/>
      <protection locked="0"/>
    </xf>
    <xf numFmtId="6" fontId="10" fillId="0" borderId="40" xfId="1" applyNumberFormat="1" applyFont="1" applyFill="1" applyBorder="1" applyAlignment="1" applyProtection="1">
      <alignment horizontal="center" vertical="center"/>
      <protection locked="0"/>
    </xf>
    <xf numFmtId="6" fontId="10" fillId="0" borderId="38" xfId="1" applyNumberFormat="1" applyFont="1" applyFill="1" applyBorder="1" applyAlignment="1" applyProtection="1">
      <alignment horizontal="center" vertical="center"/>
      <protection locked="0"/>
    </xf>
    <xf numFmtId="0" fontId="3" fillId="0" borderId="12" xfId="0" applyFont="1" applyBorder="1" applyAlignment="1" applyProtection="1">
      <alignment horizontal="distributed" vertical="center"/>
      <protection locked="0"/>
    </xf>
    <xf numFmtId="0" fontId="7" fillId="3" borderId="12" xfId="0" applyFont="1" applyFill="1" applyBorder="1" applyAlignment="1" applyProtection="1">
      <alignment horizontal="center" vertical="center" shrinkToFit="1"/>
      <protection locked="0"/>
    </xf>
    <xf numFmtId="0" fontId="8" fillId="0" borderId="6"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41"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3" borderId="4"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3" fillId="0" borderId="6" xfId="0" applyFont="1" applyBorder="1" applyAlignment="1" applyProtection="1">
      <alignment horizontal="center"/>
    </xf>
    <xf numFmtId="0" fontId="3" fillId="0" borderId="37" xfId="0" applyFont="1" applyBorder="1" applyAlignment="1" applyProtection="1">
      <alignment horizontal="center"/>
    </xf>
    <xf numFmtId="0" fontId="3" fillId="0" borderId="3" xfId="0" applyFont="1" applyBorder="1" applyAlignment="1" applyProtection="1">
      <alignment horizontal="center"/>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8" fillId="0" borderId="4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3" fillId="3" borderId="12" xfId="0" applyFont="1" applyFill="1" applyBorder="1" applyAlignment="1" applyProtection="1">
      <alignment horizontal="center" vertical="center" shrinkToFit="1"/>
      <protection locked="0"/>
    </xf>
    <xf numFmtId="0" fontId="3" fillId="3" borderId="50"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xf>
    <xf numFmtId="0" fontId="3" fillId="0" borderId="0" xfId="0" applyFont="1" applyAlignment="1" applyProtection="1">
      <alignment horizontal="center"/>
    </xf>
    <xf numFmtId="0" fontId="3" fillId="0" borderId="10" xfId="0" applyFont="1" applyBorder="1" applyAlignment="1" applyProtection="1">
      <alignment horizontal="center"/>
    </xf>
    <xf numFmtId="0" fontId="3" fillId="0" borderId="12" xfId="0" applyFont="1" applyBorder="1" applyAlignment="1" applyProtection="1">
      <alignment horizontal="center"/>
    </xf>
    <xf numFmtId="0" fontId="3" fillId="0" borderId="14" xfId="0" applyFont="1" applyBorder="1" applyAlignment="1" applyProtection="1">
      <alignment horizontal="center"/>
    </xf>
    <xf numFmtId="0" fontId="3" fillId="0" borderId="7" xfId="0" applyFont="1" applyBorder="1" applyAlignment="1" applyProtection="1">
      <alignment horizontal="center"/>
    </xf>
    <xf numFmtId="0" fontId="3" fillId="0" borderId="51" xfId="0" applyFont="1" applyBorder="1" applyAlignment="1" applyProtection="1">
      <alignment horizontal="center"/>
    </xf>
    <xf numFmtId="0" fontId="3" fillId="0" borderId="52" xfId="0" applyFont="1" applyBorder="1" applyAlignment="1" applyProtection="1">
      <alignment horizontal="center"/>
    </xf>
    <xf numFmtId="0" fontId="8" fillId="0" borderId="0" xfId="0" applyFont="1" applyAlignment="1" applyProtection="1">
      <alignment horizontal="center" vertical="center"/>
      <protection locked="0"/>
    </xf>
    <xf numFmtId="0" fontId="3" fillId="3" borderId="0" xfId="0" applyFont="1" applyFill="1" applyAlignment="1" applyProtection="1">
      <alignment horizontal="right"/>
      <protection locked="0"/>
    </xf>
    <xf numFmtId="0" fontId="3" fillId="3" borderId="0" xfId="0" applyFont="1" applyFill="1" applyAlignment="1" applyProtection="1">
      <alignment horizontal="right" vertical="center"/>
      <protection locked="0"/>
    </xf>
    <xf numFmtId="0" fontId="8" fillId="0" borderId="3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3" fillId="0" borderId="11" xfId="0" applyFont="1" applyBorder="1" applyAlignment="1" applyProtection="1">
      <alignment horizontal="center"/>
    </xf>
    <xf numFmtId="0" fontId="3" fillId="0" borderId="13" xfId="0" applyFont="1" applyBorder="1" applyAlignment="1" applyProtection="1">
      <alignment horizontal="center"/>
    </xf>
    <xf numFmtId="0" fontId="8" fillId="0" borderId="11"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31" xfId="0" applyFont="1" applyBorder="1" applyAlignment="1" applyProtection="1">
      <alignment horizontal="center" shrinkToFit="1"/>
      <protection locked="0"/>
    </xf>
    <xf numFmtId="0" fontId="8" fillId="0" borderId="4" xfId="0" applyFont="1" applyBorder="1" applyAlignment="1" applyProtection="1">
      <alignment horizontal="right" vertical="center"/>
      <protection locked="0"/>
    </xf>
    <xf numFmtId="0" fontId="8" fillId="0" borderId="37" xfId="0" applyFont="1" applyBorder="1" applyAlignment="1" applyProtection="1">
      <alignment horizontal="right" vertical="center"/>
      <protection locked="0"/>
    </xf>
    <xf numFmtId="0" fontId="3" fillId="3" borderId="37" xfId="0" applyFont="1" applyFill="1" applyBorder="1" applyAlignment="1" applyProtection="1">
      <alignment horizontal="center" vertical="center"/>
      <protection locked="0"/>
    </xf>
    <xf numFmtId="0" fontId="8" fillId="0" borderId="37" xfId="0" applyFont="1" applyBorder="1" applyAlignment="1" applyProtection="1">
      <alignment horizontal="distributed" vertical="center"/>
    </xf>
    <xf numFmtId="0" fontId="8" fillId="0" borderId="4" xfId="0" applyFont="1" applyBorder="1" applyAlignment="1" applyProtection="1">
      <alignment horizontal="right" vertical="center"/>
    </xf>
    <xf numFmtId="0" fontId="8" fillId="0" borderId="37" xfId="0" applyFont="1" applyBorder="1" applyAlignment="1" applyProtection="1">
      <alignment horizontal="right" vertical="center"/>
    </xf>
    <xf numFmtId="0" fontId="8" fillId="0" borderId="3" xfId="0" applyFont="1" applyBorder="1" applyAlignment="1" applyProtection="1">
      <alignment horizontal="right" vertical="center"/>
    </xf>
    <xf numFmtId="0" fontId="8" fillId="0" borderId="37"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8" xfId="0" applyFont="1" applyBorder="1" applyAlignment="1" applyProtection="1">
      <alignment horizontal="center" vertical="center"/>
      <protection locked="0"/>
    </xf>
    <xf numFmtId="0" fontId="8" fillId="0" borderId="6" xfId="0" applyFont="1" applyBorder="1" applyAlignment="1" applyProtection="1">
      <alignment horizontal="left" vertical="center" shrinkToFit="1"/>
    </xf>
    <xf numFmtId="0" fontId="8" fillId="0" borderId="2" xfId="0" applyFont="1" applyBorder="1" applyAlignment="1" applyProtection="1">
      <alignment horizontal="left" vertical="center" shrinkToFit="1"/>
    </xf>
    <xf numFmtId="0" fontId="8" fillId="3" borderId="37"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8" fillId="0" borderId="0" xfId="0" applyFont="1" applyAlignment="1" applyProtection="1">
      <alignment horizontal="left" vertical="center" shrinkToFit="1"/>
    </xf>
    <xf numFmtId="0" fontId="8" fillId="0" borderId="10" xfId="0" applyFont="1" applyBorder="1" applyAlignment="1" applyProtection="1">
      <alignment horizontal="left" vertical="center" shrinkToFit="1"/>
    </xf>
    <xf numFmtId="0" fontId="8" fillId="3" borderId="4"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3" fillId="0" borderId="16"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77" xfId="0" applyFont="1" applyBorder="1" applyAlignment="1" applyProtection="1">
      <alignment horizontal="left" vertical="center"/>
    </xf>
    <xf numFmtId="0" fontId="3" fillId="0" borderId="78" xfId="0" applyFont="1" applyBorder="1" applyAlignment="1" applyProtection="1">
      <alignment horizontal="left" vertical="center"/>
    </xf>
    <xf numFmtId="0" fontId="8" fillId="0" borderId="11" xfId="0" applyFont="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8" fillId="0" borderId="12" xfId="0" applyFont="1" applyBorder="1" applyAlignment="1" applyProtection="1">
      <alignment horizontal="left" vertical="center"/>
    </xf>
    <xf numFmtId="0" fontId="8" fillId="0" borderId="14" xfId="0" applyFont="1" applyBorder="1" applyAlignment="1" applyProtection="1">
      <alignment horizontal="left" vertical="center"/>
    </xf>
    <xf numFmtId="0" fontId="9" fillId="0" borderId="41"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3" fillId="0" borderId="74" xfId="0" applyFont="1" applyBorder="1" applyAlignment="1" applyProtection="1">
      <alignment horizontal="left" vertical="center"/>
    </xf>
    <xf numFmtId="0" fontId="3" fillId="0" borderId="75"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5" fillId="0" borderId="0" xfId="0" applyFont="1" applyAlignment="1" applyProtection="1">
      <alignment horizontal="center"/>
    </xf>
    <xf numFmtId="0" fontId="6" fillId="0" borderId="12" xfId="0" applyFont="1" applyBorder="1" applyAlignment="1" applyProtection="1">
      <alignment horizontal="center" shrinkToFit="1"/>
    </xf>
    <xf numFmtId="0" fontId="6" fillId="0" borderId="0" xfId="0" applyFont="1" applyAlignment="1" applyProtection="1">
      <alignment horizontal="center" shrinkToFit="1"/>
    </xf>
    <xf numFmtId="0" fontId="3" fillId="0" borderId="16" xfId="0" applyFont="1" applyBorder="1" applyAlignment="1" applyProtection="1">
      <alignment horizontal="center"/>
    </xf>
    <xf numFmtId="0" fontId="3" fillId="0" borderId="15"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2" borderId="4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4" xfId="0" applyFont="1" applyBorder="1" applyAlignment="1" applyProtection="1">
      <alignment horizontal="center"/>
    </xf>
    <xf numFmtId="0" fontId="3" fillId="0" borderId="49"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54" xfId="0" applyFont="1" applyBorder="1" applyAlignment="1" applyProtection="1">
      <alignment horizontal="center" vertical="center"/>
    </xf>
    <xf numFmtId="0" fontId="3" fillId="0" borderId="12" xfId="0" applyFont="1" applyBorder="1" applyAlignment="1" applyProtection="1">
      <alignment horizontal="center" vertical="center"/>
    </xf>
    <xf numFmtId="0" fontId="19" fillId="2" borderId="1"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xf>
    <xf numFmtId="0" fontId="19" fillId="2" borderId="2"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9" fillId="2" borderId="10" xfId="0" applyFont="1" applyFill="1" applyBorder="1" applyAlignment="1" applyProtection="1">
      <alignment horizontal="center" vertical="center"/>
    </xf>
    <xf numFmtId="0" fontId="19" fillId="2" borderId="13" xfId="0" applyFont="1" applyFill="1" applyBorder="1" applyAlignment="1" applyProtection="1">
      <alignment horizontal="center" vertical="center"/>
    </xf>
    <xf numFmtId="0" fontId="19" fillId="2" borderId="12" xfId="0" applyFont="1" applyFill="1" applyBorder="1" applyAlignment="1" applyProtection="1">
      <alignment horizontal="center" vertical="center"/>
    </xf>
    <xf numFmtId="0" fontId="19" fillId="2" borderId="14" xfId="0" applyFont="1" applyFill="1" applyBorder="1" applyAlignment="1" applyProtection="1">
      <alignment horizontal="center" vertical="center"/>
    </xf>
    <xf numFmtId="0" fontId="3" fillId="0" borderId="3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17" fillId="0" borderId="59" xfId="0" applyFont="1" applyBorder="1" applyAlignment="1">
      <alignment horizontal="center"/>
    </xf>
    <xf numFmtId="0" fontId="14" fillId="0" borderId="12"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24" xfId="0" applyFont="1" applyBorder="1" applyAlignment="1">
      <alignment horizontal="center" vertical="center"/>
    </xf>
    <xf numFmtId="0" fontId="15" fillId="0" borderId="57" xfId="0" applyFont="1" applyBorder="1" applyAlignment="1">
      <alignment horizontal="center" vertical="center"/>
    </xf>
    <xf numFmtId="3" fontId="14" fillId="0" borderId="22" xfId="1" applyNumberFormat="1" applyFont="1" applyFill="1" applyBorder="1" applyAlignment="1">
      <alignment horizontal="right" shrinkToFit="1"/>
    </xf>
    <xf numFmtId="0" fontId="14" fillId="0" borderId="22" xfId="0" applyFont="1" applyBorder="1" applyAlignment="1">
      <alignment horizontal="left"/>
    </xf>
    <xf numFmtId="0" fontId="14" fillId="0" borderId="58" xfId="0" applyFont="1" applyBorder="1" applyAlignment="1">
      <alignment horizontal="left"/>
    </xf>
    <xf numFmtId="0" fontId="14" fillId="0" borderId="17" xfId="0" applyFont="1" applyBorder="1" applyAlignment="1">
      <alignment horizontal="left"/>
    </xf>
    <xf numFmtId="0" fontId="14" fillId="0" borderId="55" xfId="0" applyFont="1" applyBorder="1" applyAlignment="1">
      <alignment horizontal="left"/>
    </xf>
    <xf numFmtId="3" fontId="14" fillId="0" borderId="19" xfId="1" applyNumberFormat="1" applyFont="1" applyFill="1" applyBorder="1" applyAlignment="1">
      <alignment horizontal="right" shrinkToFit="1"/>
    </xf>
    <xf numFmtId="0" fontId="14" fillId="0" borderId="19" xfId="0" applyFont="1" applyBorder="1" applyAlignment="1">
      <alignment horizontal="left"/>
    </xf>
    <xf numFmtId="0" fontId="14" fillId="0" borderId="56" xfId="0" applyFont="1" applyBorder="1" applyAlignment="1">
      <alignment horizontal="left"/>
    </xf>
    <xf numFmtId="38" fontId="14" fillId="0" borderId="4" xfId="0" applyNumberFormat="1" applyFont="1" applyFill="1" applyBorder="1" applyAlignment="1">
      <alignment horizontal="right" shrinkToFit="1"/>
    </xf>
    <xf numFmtId="38" fontId="14" fillId="0" borderId="3" xfId="0" applyNumberFormat="1" applyFont="1" applyFill="1" applyBorder="1" applyAlignment="1">
      <alignment horizontal="right" shrinkToFit="1"/>
    </xf>
    <xf numFmtId="0" fontId="14" fillId="0" borderId="12" xfId="0" applyFont="1" applyBorder="1" applyAlignment="1">
      <alignment horizontal="center" vertical="center" shrinkToFit="1"/>
    </xf>
    <xf numFmtId="0" fontId="17" fillId="0" borderId="1" xfId="0" applyFont="1" applyBorder="1" applyAlignment="1">
      <alignment horizontal="center"/>
    </xf>
    <xf numFmtId="0" fontId="17" fillId="0" borderId="6" xfId="0" applyFont="1" applyBorder="1" applyAlignment="1">
      <alignment horizontal="center"/>
    </xf>
    <xf numFmtId="0" fontId="17" fillId="0" borderId="2" xfId="0" applyFont="1" applyBorder="1" applyAlignment="1">
      <alignment horizontal="center"/>
    </xf>
    <xf numFmtId="3" fontId="14" fillId="0" borderId="82" xfId="1" applyNumberFormat="1" applyFont="1" applyFill="1" applyBorder="1" applyAlignment="1">
      <alignment horizontal="right" shrinkToFit="1"/>
    </xf>
    <xf numFmtId="3" fontId="14" fillId="0" borderId="83" xfId="1" applyNumberFormat="1" applyFont="1" applyFill="1" applyBorder="1" applyAlignment="1">
      <alignment horizontal="right" shrinkToFit="1"/>
    </xf>
    <xf numFmtId="176" fontId="14" fillId="0" borderId="22" xfId="1" applyNumberFormat="1" applyFont="1" applyFill="1" applyBorder="1" applyAlignment="1">
      <alignment horizontal="right" shrinkToFit="1"/>
    </xf>
    <xf numFmtId="3" fontId="14" fillId="0" borderId="80" xfId="1" applyNumberFormat="1" applyFont="1" applyFill="1" applyBorder="1" applyAlignment="1">
      <alignment horizontal="right" shrinkToFit="1"/>
    </xf>
    <xf numFmtId="3" fontId="14" fillId="0" borderId="81" xfId="1" applyNumberFormat="1" applyFont="1" applyFill="1" applyBorder="1" applyAlignment="1">
      <alignment horizontal="right" shrinkToFit="1"/>
    </xf>
    <xf numFmtId="3" fontId="16" fillId="0" borderId="66" xfId="1" applyNumberFormat="1" applyFont="1" applyFill="1" applyBorder="1" applyAlignment="1">
      <alignment horizontal="right" shrinkToFit="1"/>
    </xf>
    <xf numFmtId="3" fontId="16" fillId="0" borderId="67" xfId="1" applyNumberFormat="1" applyFont="1" applyFill="1" applyBorder="1" applyAlignment="1">
      <alignment horizontal="right" shrinkToFit="1"/>
    </xf>
    <xf numFmtId="0" fontId="16" fillId="0" borderId="60" xfId="0" applyFont="1" applyBorder="1" applyAlignment="1">
      <alignment horizontal="center"/>
    </xf>
    <xf numFmtId="0" fontId="16" fillId="0" borderId="61" xfId="0" applyFont="1" applyBorder="1" applyAlignment="1">
      <alignment horizontal="center"/>
    </xf>
    <xf numFmtId="3" fontId="16" fillId="0" borderId="68" xfId="1" applyNumberFormat="1" applyFont="1" applyFill="1" applyBorder="1" applyAlignment="1">
      <alignment horizontal="right" shrinkToFit="1"/>
    </xf>
    <xf numFmtId="3" fontId="16" fillId="0" borderId="69" xfId="1" applyNumberFormat="1" applyFont="1" applyFill="1" applyBorder="1" applyAlignment="1">
      <alignment horizontal="right" shrinkToFit="1"/>
    </xf>
    <xf numFmtId="0" fontId="16" fillId="0" borderId="70" xfId="0" applyFont="1" applyBorder="1" applyAlignment="1">
      <alignment horizontal="center"/>
    </xf>
    <xf numFmtId="0" fontId="16" fillId="0" borderId="71" xfId="0" applyFont="1" applyBorder="1" applyAlignment="1">
      <alignment horizont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37" xfId="0" applyFont="1" applyBorder="1" applyAlignment="1">
      <alignment horizontal="center" vertical="center"/>
    </xf>
    <xf numFmtId="0" fontId="15" fillId="0" borderId="3" xfId="0" applyFont="1" applyBorder="1" applyAlignment="1">
      <alignment horizontal="center" vertical="center"/>
    </xf>
    <xf numFmtId="3" fontId="16" fillId="0" borderId="64" xfId="1" applyNumberFormat="1" applyFont="1" applyFill="1" applyBorder="1" applyAlignment="1">
      <alignment horizontal="right" shrinkToFit="1"/>
    </xf>
    <xf numFmtId="3" fontId="16" fillId="0" borderId="65" xfId="1" applyNumberFormat="1" applyFont="1" applyFill="1" applyBorder="1" applyAlignment="1">
      <alignment horizontal="right" shrinkToFit="1"/>
    </xf>
    <xf numFmtId="0" fontId="16" fillId="0" borderId="6" xfId="0" applyFont="1" applyBorder="1" applyAlignment="1">
      <alignment horizontal="center"/>
    </xf>
    <xf numFmtId="0" fontId="16" fillId="0" borderId="2" xfId="0" applyFont="1" applyBorder="1" applyAlignment="1">
      <alignment horizontal="center"/>
    </xf>
    <xf numFmtId="0" fontId="14" fillId="0" borderId="12" xfId="0" applyNumberFormat="1" applyFont="1" applyFill="1" applyBorder="1" applyAlignment="1">
      <alignment horizontal="center" vertical="center"/>
    </xf>
    <xf numFmtId="0" fontId="14" fillId="0" borderId="14" xfId="0" applyNumberFormat="1" applyFont="1" applyFill="1" applyBorder="1" applyAlignment="1">
      <alignment horizontal="center" vertical="center"/>
    </xf>
    <xf numFmtId="3" fontId="16" fillId="0" borderId="72" xfId="1" applyNumberFormat="1" applyFont="1" applyFill="1" applyBorder="1" applyAlignment="1">
      <alignment horizontal="right" shrinkToFit="1"/>
    </xf>
    <xf numFmtId="3" fontId="16" fillId="0" borderId="73" xfId="1" applyNumberFormat="1" applyFont="1" applyFill="1" applyBorder="1" applyAlignment="1">
      <alignment horizontal="right" shrinkToFit="1"/>
    </xf>
    <xf numFmtId="0" fontId="16" fillId="0" borderId="12" xfId="0" applyFont="1" applyBorder="1" applyAlignment="1">
      <alignment horizontal="center"/>
    </xf>
    <xf numFmtId="0" fontId="16" fillId="0" borderId="14" xfId="0" applyFont="1" applyBorder="1" applyAlignment="1">
      <alignment horizontal="center"/>
    </xf>
    <xf numFmtId="38" fontId="16" fillId="0" borderId="4" xfId="0" applyNumberFormat="1" applyFont="1" applyFill="1" applyBorder="1" applyAlignment="1">
      <alignment horizontal="right"/>
    </xf>
    <xf numFmtId="38" fontId="16" fillId="0" borderId="3" xfId="0" applyNumberFormat="1" applyFont="1" applyFill="1" applyBorder="1" applyAlignment="1">
      <alignment horizontal="right"/>
    </xf>
  </cellXfs>
  <cellStyles count="3">
    <cellStyle name="桁区切り" xfId="1" builtinId="6"/>
    <cellStyle name="桁区切り 2" xfId="2" xr:uid="{00000000-0005-0000-0000-000001000000}"/>
    <cellStyle name="標準" xfId="0" builtinId="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47E1-AD0D-49AA-97A6-CE18D368A974}">
  <dimension ref="A1:AQ71"/>
  <sheetViews>
    <sheetView showGridLines="0" zoomScaleNormal="100" zoomScaleSheetLayoutView="100" workbookViewId="0">
      <selection activeCell="AF9" sqref="AF9:AK9"/>
    </sheetView>
  </sheetViews>
  <sheetFormatPr defaultColWidth="9" defaultRowHeight="13.5"/>
  <cols>
    <col min="1" max="2" width="1.625" style="1" customWidth="1"/>
    <col min="3" max="4" width="2" style="1" customWidth="1"/>
    <col min="5" max="5" width="8.75" style="1" customWidth="1"/>
    <col min="6" max="8" width="2.625" style="1" customWidth="1"/>
    <col min="9" max="11" width="2.5" style="1" customWidth="1"/>
    <col min="12" max="12" width="2.625" style="1" customWidth="1"/>
    <col min="13" max="15" width="2.5" style="1" customWidth="1"/>
    <col min="16" max="16" width="2.375" style="1" customWidth="1"/>
    <col min="17" max="19" width="2.5" style="1" customWidth="1"/>
    <col min="20" max="22" width="2.75" style="1" customWidth="1"/>
    <col min="23" max="23" width="4.5" style="1" customWidth="1"/>
    <col min="24" max="24" width="19.75" style="1" customWidth="1"/>
    <col min="25" max="25" width="3.125" style="1" customWidth="1"/>
    <col min="26" max="27" width="5.125" style="1" customWidth="1"/>
    <col min="28" max="28" width="3.625" style="1" customWidth="1"/>
    <col min="29" max="29" width="2.125" style="1" customWidth="1"/>
    <col min="30" max="30" width="4.625" style="1" customWidth="1"/>
    <col min="31" max="31" width="3" style="1" customWidth="1"/>
    <col min="32" max="32" width="8.625" style="1" customWidth="1"/>
    <col min="33" max="37" width="4.875" style="1" customWidth="1"/>
    <col min="38" max="38" width="1.625" style="1" customWidth="1"/>
    <col min="39" max="42" width="9" style="1"/>
    <col min="43" max="43" width="30.375" style="1" customWidth="1"/>
    <col min="44" max="16384" width="9" style="1"/>
  </cols>
  <sheetData>
    <row r="1" spans="1:43" ht="12" customHeight="1">
      <c r="A1" s="134" t="s">
        <v>98</v>
      </c>
      <c r="B1" s="134"/>
      <c r="C1" s="134"/>
      <c r="D1" s="134"/>
      <c r="E1" s="134"/>
      <c r="F1" s="134"/>
      <c r="G1" s="134"/>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43" ht="12.9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60">
        <v>2021</v>
      </c>
      <c r="AG2" s="35" t="s">
        <v>46</v>
      </c>
      <c r="AH2" s="61" t="s">
        <v>107</v>
      </c>
      <c r="AI2" s="35" t="s">
        <v>56</v>
      </c>
      <c r="AJ2" s="61" t="s">
        <v>108</v>
      </c>
      <c r="AK2" s="36" t="s">
        <v>48</v>
      </c>
    </row>
    <row r="3" spans="1:43" ht="21" customHeight="1">
      <c r="A3" s="135" t="s">
        <v>100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row>
    <row r="4" spans="1:43" ht="18"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1:43" ht="24.75" customHeight="1">
      <c r="A5" s="32"/>
      <c r="B5" s="32"/>
      <c r="C5" s="136" t="s">
        <v>43</v>
      </c>
      <c r="D5" s="136"/>
      <c r="E5" s="136"/>
      <c r="F5" s="136"/>
      <c r="G5" s="136"/>
      <c r="H5" s="136"/>
      <c r="I5" s="136"/>
      <c r="J5" s="136"/>
      <c r="K5" s="136"/>
      <c r="L5" s="136"/>
      <c r="M5" s="136"/>
      <c r="N5" s="32"/>
      <c r="O5" s="32"/>
      <c r="P5" s="32"/>
      <c r="Q5" s="32"/>
      <c r="R5" s="32"/>
      <c r="S5" s="32"/>
      <c r="T5" s="32"/>
      <c r="U5" s="32"/>
      <c r="V5" s="32"/>
      <c r="W5" s="32"/>
      <c r="X5" s="32"/>
      <c r="Y5" s="32"/>
      <c r="Z5" s="32"/>
      <c r="AA5" s="32"/>
      <c r="AB5" s="32"/>
      <c r="AC5" s="32"/>
      <c r="AD5" s="32"/>
      <c r="AE5" s="32"/>
      <c r="AF5" s="37"/>
      <c r="AG5" s="137"/>
      <c r="AH5" s="137"/>
      <c r="AI5" s="137"/>
      <c r="AJ5" s="137"/>
      <c r="AK5" s="137"/>
    </row>
    <row r="6" spans="1:43" ht="18" customHeight="1">
      <c r="A6" s="32"/>
      <c r="B6" s="32"/>
      <c r="C6" s="32"/>
      <c r="D6" s="33"/>
      <c r="E6" s="66" t="s">
        <v>44</v>
      </c>
      <c r="F6" s="67"/>
      <c r="G6" s="67"/>
      <c r="H6" s="67"/>
      <c r="I6" s="67"/>
      <c r="J6" s="67"/>
      <c r="K6" s="67"/>
      <c r="L6" s="32"/>
      <c r="M6" s="32"/>
      <c r="N6" s="32"/>
      <c r="O6" s="32"/>
      <c r="P6" s="32"/>
      <c r="Q6" s="32"/>
      <c r="R6" s="32"/>
      <c r="S6" s="32"/>
      <c r="T6" s="32"/>
      <c r="U6" s="32"/>
      <c r="V6" s="32"/>
      <c r="W6" s="32"/>
      <c r="X6" s="32"/>
      <c r="Y6" s="32"/>
      <c r="Z6" s="32"/>
      <c r="AA6" s="32"/>
      <c r="AB6" s="32"/>
      <c r="AC6" s="32"/>
      <c r="AD6" s="32"/>
      <c r="AE6" s="32"/>
      <c r="AF6" s="2"/>
      <c r="AG6" s="2"/>
      <c r="AH6" s="2"/>
      <c r="AI6" s="2"/>
      <c r="AJ6" s="2"/>
      <c r="AK6" s="2"/>
      <c r="AP6" s="130"/>
      <c r="AQ6" s="130"/>
    </row>
    <row r="7" spans="1:43" ht="24.2"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131" t="s">
        <v>29</v>
      </c>
      <c r="AD7" s="131"/>
      <c r="AE7" s="131"/>
      <c r="AF7" s="132" t="s">
        <v>109</v>
      </c>
      <c r="AG7" s="132"/>
      <c r="AH7" s="132"/>
      <c r="AI7" s="132"/>
      <c r="AJ7" s="132"/>
      <c r="AK7" s="132"/>
      <c r="AL7" s="32"/>
      <c r="AP7" s="130"/>
      <c r="AQ7" s="130"/>
    </row>
    <row r="8" spans="1:43" ht="24.2" customHeight="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131" t="s">
        <v>20</v>
      </c>
      <c r="AD8" s="131"/>
      <c r="AE8" s="131"/>
      <c r="AF8" s="132" t="s">
        <v>110</v>
      </c>
      <c r="AG8" s="132"/>
      <c r="AH8" s="132"/>
      <c r="AI8" s="132"/>
      <c r="AJ8" s="132"/>
      <c r="AK8" s="62" t="s">
        <v>32</v>
      </c>
      <c r="AL8" s="32"/>
      <c r="AP8" s="130"/>
      <c r="AQ8" s="130"/>
    </row>
    <row r="9" spans="1:43" ht="24.2"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131" t="s">
        <v>19</v>
      </c>
      <c r="AD9" s="131"/>
      <c r="AE9" s="131"/>
      <c r="AF9" s="132" t="s">
        <v>111</v>
      </c>
      <c r="AG9" s="132"/>
      <c r="AH9" s="132"/>
      <c r="AI9" s="132"/>
      <c r="AJ9" s="132"/>
      <c r="AK9" s="132"/>
      <c r="AL9" s="32"/>
    </row>
    <row r="10" spans="1:43" ht="24.2" customHeight="1" thickBot="1">
      <c r="A10" s="133"/>
      <c r="B10" s="133"/>
      <c r="C10" s="133"/>
      <c r="D10" s="133"/>
      <c r="E10" s="133"/>
      <c r="F10" s="37"/>
      <c r="G10" s="37"/>
      <c r="H10" s="37"/>
      <c r="I10" s="37"/>
      <c r="J10" s="37"/>
      <c r="K10" s="37"/>
      <c r="L10" s="37"/>
      <c r="M10" s="37"/>
      <c r="N10" s="37"/>
      <c r="O10" s="37"/>
      <c r="P10" s="37"/>
      <c r="Q10" s="37"/>
      <c r="R10" s="37"/>
      <c r="S10" s="37"/>
      <c r="T10" s="37"/>
      <c r="U10" s="37"/>
      <c r="V10" s="37"/>
      <c r="W10" s="32"/>
      <c r="X10" s="32"/>
      <c r="Y10" s="32"/>
      <c r="Z10" s="32"/>
      <c r="AA10" s="32"/>
      <c r="AB10" s="32"/>
      <c r="AC10" s="131" t="s">
        <v>28</v>
      </c>
      <c r="AD10" s="131"/>
      <c r="AE10" s="131"/>
      <c r="AF10" s="132" t="s">
        <v>111</v>
      </c>
      <c r="AG10" s="132"/>
      <c r="AH10" s="132"/>
      <c r="AI10" s="132"/>
      <c r="AJ10" s="132"/>
      <c r="AK10" s="132"/>
      <c r="AL10" s="32"/>
    </row>
    <row r="11" spans="1:43" ht="31.9" customHeight="1" thickTop="1" thickBot="1">
      <c r="A11" s="138" t="s">
        <v>42</v>
      </c>
      <c r="B11" s="139"/>
      <c r="C11" s="139"/>
      <c r="D11" s="139"/>
      <c r="E11" s="139"/>
      <c r="F11" s="140" t="s">
        <v>113</v>
      </c>
      <c r="G11" s="141"/>
      <c r="H11" s="141"/>
      <c r="I11" s="141"/>
      <c r="J11" s="141"/>
      <c r="K11" s="141"/>
      <c r="L11" s="141"/>
      <c r="M11" s="141"/>
      <c r="N11" s="141"/>
      <c r="O11" s="141"/>
      <c r="P11" s="141"/>
      <c r="Q11" s="141"/>
      <c r="R11" s="142"/>
      <c r="S11" s="143" t="s">
        <v>50</v>
      </c>
      <c r="T11" s="144"/>
      <c r="U11" s="144"/>
      <c r="V11" s="144"/>
      <c r="W11" s="32"/>
      <c r="X11" s="32"/>
      <c r="Y11" s="32"/>
      <c r="Z11" s="32"/>
      <c r="AA11" s="32"/>
      <c r="AC11" s="145" t="s">
        <v>30</v>
      </c>
      <c r="AD11" s="145"/>
      <c r="AE11" s="145"/>
      <c r="AF11" s="146" t="s">
        <v>112</v>
      </c>
      <c r="AG11" s="146"/>
      <c r="AH11" s="146"/>
      <c r="AI11" s="146"/>
      <c r="AJ11" s="146"/>
      <c r="AK11" s="63"/>
      <c r="AL11" s="32"/>
    </row>
    <row r="12" spans="1:43" ht="26.45" customHeight="1" thickTop="1">
      <c r="A12" s="160" t="s">
        <v>27</v>
      </c>
      <c r="B12" s="161"/>
      <c r="C12" s="161"/>
      <c r="D12" s="161"/>
      <c r="E12" s="162"/>
      <c r="F12" s="152" t="s">
        <v>103</v>
      </c>
      <c r="G12" s="153"/>
      <c r="H12" s="153"/>
      <c r="I12" s="153"/>
      <c r="J12" s="153"/>
      <c r="K12" s="153"/>
      <c r="L12" s="153"/>
      <c r="M12" s="153"/>
      <c r="N12" s="153"/>
      <c r="O12" s="153"/>
      <c r="P12" s="153"/>
      <c r="Q12" s="153"/>
      <c r="R12" s="153"/>
      <c r="S12" s="163"/>
      <c r="T12" s="163"/>
      <c r="U12" s="163"/>
      <c r="V12" s="164"/>
      <c r="W12" s="147"/>
      <c r="X12" s="147"/>
      <c r="Y12" s="165" t="s">
        <v>18</v>
      </c>
      <c r="Z12" s="147"/>
      <c r="AA12" s="147"/>
      <c r="AB12" s="147"/>
      <c r="AC12" s="148"/>
      <c r="AD12" s="165" t="s">
        <v>31</v>
      </c>
      <c r="AE12" s="147"/>
      <c r="AF12" s="147"/>
      <c r="AG12" s="148"/>
      <c r="AH12" s="147" t="s">
        <v>17</v>
      </c>
      <c r="AI12" s="147"/>
      <c r="AJ12" s="147"/>
      <c r="AK12" s="148"/>
    </row>
    <row r="13" spans="1:43" ht="24.6" customHeight="1">
      <c r="A13" s="149" t="s">
        <v>26</v>
      </c>
      <c r="B13" s="150"/>
      <c r="C13" s="150"/>
      <c r="D13" s="150"/>
      <c r="E13" s="151"/>
      <c r="F13" s="152" t="s">
        <v>104</v>
      </c>
      <c r="G13" s="153"/>
      <c r="H13" s="153"/>
      <c r="I13" s="153"/>
      <c r="J13" s="153"/>
      <c r="K13" s="153"/>
      <c r="L13" s="153"/>
      <c r="M13" s="153"/>
      <c r="N13" s="153"/>
      <c r="O13" s="153"/>
      <c r="P13" s="153"/>
      <c r="Q13" s="153"/>
      <c r="R13" s="153"/>
      <c r="S13" s="153"/>
      <c r="T13" s="153"/>
      <c r="U13" s="153"/>
      <c r="V13" s="154"/>
      <c r="W13" s="155"/>
      <c r="X13" s="155"/>
      <c r="Y13" s="68"/>
      <c r="Z13" s="69"/>
      <c r="AA13" s="69"/>
      <c r="AB13" s="156"/>
      <c r="AC13" s="157"/>
      <c r="AD13" s="158"/>
      <c r="AE13" s="155"/>
      <c r="AF13" s="155"/>
      <c r="AG13" s="159"/>
      <c r="AH13" s="70"/>
      <c r="AI13" s="71"/>
      <c r="AJ13" s="71"/>
      <c r="AK13" s="72"/>
    </row>
    <row r="14" spans="1:43" ht="6.75" customHeight="1">
      <c r="A14" s="160" t="s">
        <v>25</v>
      </c>
      <c r="B14" s="161"/>
      <c r="C14" s="161"/>
      <c r="D14" s="161"/>
      <c r="E14" s="162"/>
      <c r="F14" s="32"/>
      <c r="G14" s="32"/>
      <c r="H14" s="32"/>
      <c r="I14" s="32"/>
      <c r="J14" s="32"/>
      <c r="K14" s="32"/>
      <c r="L14" s="32"/>
      <c r="M14" s="32"/>
      <c r="N14" s="32"/>
      <c r="O14" s="32"/>
      <c r="P14" s="32"/>
      <c r="Q14" s="32"/>
      <c r="R14" s="32"/>
      <c r="S14" s="32"/>
      <c r="T14" s="32"/>
      <c r="U14" s="32"/>
      <c r="V14" s="25"/>
      <c r="W14" s="155"/>
      <c r="X14" s="159"/>
      <c r="Y14" s="155"/>
      <c r="Z14" s="170"/>
      <c r="AA14" s="170"/>
      <c r="AB14" s="155"/>
      <c r="AC14" s="155"/>
      <c r="AD14" s="158"/>
      <c r="AE14" s="155"/>
      <c r="AF14" s="155"/>
      <c r="AG14" s="159"/>
      <c r="AH14" s="155"/>
      <c r="AI14" s="170"/>
      <c r="AJ14" s="170"/>
      <c r="AK14" s="159"/>
    </row>
    <row r="15" spans="1:43">
      <c r="A15" s="176"/>
      <c r="B15" s="173"/>
      <c r="C15" s="173"/>
      <c r="D15" s="173"/>
      <c r="E15" s="177"/>
      <c r="F15" s="38"/>
      <c r="G15" s="173" t="s">
        <v>45</v>
      </c>
      <c r="H15" s="173"/>
      <c r="I15" s="174">
        <v>2021</v>
      </c>
      <c r="J15" s="174"/>
      <c r="K15" s="174"/>
      <c r="L15" s="39" t="s">
        <v>46</v>
      </c>
      <c r="M15" s="175">
        <v>11</v>
      </c>
      <c r="N15" s="175"/>
      <c r="O15" s="175"/>
      <c r="P15" s="39" t="s">
        <v>47</v>
      </c>
      <c r="Q15" s="175">
        <v>1</v>
      </c>
      <c r="R15" s="175"/>
      <c r="S15" s="175"/>
      <c r="T15" s="39" t="s">
        <v>48</v>
      </c>
      <c r="U15" s="39"/>
      <c r="V15" s="26"/>
      <c r="W15" s="166"/>
      <c r="X15" s="167"/>
      <c r="Y15" s="166"/>
      <c r="Z15" s="171"/>
      <c r="AA15" s="171"/>
      <c r="AB15" s="166"/>
      <c r="AC15" s="166"/>
      <c r="AD15" s="178"/>
      <c r="AE15" s="166"/>
      <c r="AF15" s="166"/>
      <c r="AG15" s="167"/>
      <c r="AH15" s="166"/>
      <c r="AI15" s="171"/>
      <c r="AJ15" s="171"/>
      <c r="AK15" s="167"/>
    </row>
    <row r="16" spans="1:43" ht="6" customHeight="1">
      <c r="A16" s="176"/>
      <c r="B16" s="173"/>
      <c r="C16" s="173"/>
      <c r="D16" s="173"/>
      <c r="E16" s="177"/>
      <c r="F16" s="32"/>
      <c r="G16" s="32"/>
      <c r="H16" s="32"/>
      <c r="I16" s="32"/>
      <c r="J16" s="32"/>
      <c r="K16" s="32"/>
      <c r="L16" s="32"/>
      <c r="M16" s="32"/>
      <c r="N16" s="32"/>
      <c r="O16" s="32"/>
      <c r="P16" s="32"/>
      <c r="Q16" s="32"/>
      <c r="R16" s="32"/>
      <c r="S16" s="32"/>
      <c r="T16" s="32"/>
      <c r="U16" s="32"/>
      <c r="V16" s="25"/>
      <c r="W16" s="168"/>
      <c r="X16" s="169"/>
      <c r="Y16" s="168"/>
      <c r="Z16" s="172"/>
      <c r="AA16" s="172"/>
      <c r="AB16" s="168"/>
      <c r="AC16" s="168"/>
      <c r="AD16" s="179"/>
      <c r="AE16" s="168"/>
      <c r="AF16" s="168"/>
      <c r="AG16" s="169"/>
      <c r="AH16" s="168"/>
      <c r="AI16" s="172"/>
      <c r="AJ16" s="172"/>
      <c r="AK16" s="169"/>
    </row>
    <row r="17" spans="1:37">
      <c r="A17" s="176" t="s">
        <v>24</v>
      </c>
      <c r="B17" s="173"/>
      <c r="C17" s="173"/>
      <c r="D17" s="173"/>
      <c r="E17" s="177"/>
      <c r="F17" s="38"/>
      <c r="G17" s="173" t="s">
        <v>49</v>
      </c>
      <c r="H17" s="173"/>
      <c r="I17" s="175">
        <v>2022</v>
      </c>
      <c r="J17" s="175"/>
      <c r="K17" s="175"/>
      <c r="L17" s="39" t="s">
        <v>46</v>
      </c>
      <c r="M17" s="175">
        <v>12</v>
      </c>
      <c r="N17" s="175"/>
      <c r="O17" s="175"/>
      <c r="P17" s="39" t="s">
        <v>47</v>
      </c>
      <c r="Q17" s="175">
        <v>31</v>
      </c>
      <c r="R17" s="175"/>
      <c r="S17" s="175"/>
      <c r="T17" s="39" t="s">
        <v>48</v>
      </c>
      <c r="U17" s="39"/>
      <c r="V17" s="26"/>
      <c r="W17" s="70"/>
      <c r="X17" s="72"/>
      <c r="Y17" s="67"/>
      <c r="Z17" s="73"/>
      <c r="AA17" s="73"/>
      <c r="AB17" s="67"/>
      <c r="AC17" s="67"/>
      <c r="AD17" s="74"/>
      <c r="AE17" s="67"/>
      <c r="AF17" s="67"/>
      <c r="AG17" s="75"/>
      <c r="AH17" s="67"/>
      <c r="AI17" s="73"/>
      <c r="AJ17" s="73"/>
      <c r="AK17" s="75"/>
    </row>
    <row r="18" spans="1:37" ht="12" customHeight="1">
      <c r="A18" s="176"/>
      <c r="B18" s="173"/>
      <c r="C18" s="173"/>
      <c r="D18" s="173"/>
      <c r="E18" s="177"/>
      <c r="F18" s="180" t="s">
        <v>1</v>
      </c>
      <c r="G18" s="181"/>
      <c r="H18" s="181"/>
      <c r="I18" s="181"/>
      <c r="J18" s="181"/>
      <c r="K18" s="181"/>
      <c r="L18" s="181"/>
      <c r="M18" s="181"/>
      <c r="N18" s="181"/>
      <c r="O18" s="181"/>
      <c r="P18" s="181"/>
      <c r="Q18" s="181"/>
      <c r="R18" s="181"/>
      <c r="S18" s="181"/>
      <c r="T18" s="181"/>
      <c r="U18" s="181"/>
      <c r="V18" s="182"/>
      <c r="W18" s="67"/>
      <c r="X18" s="75"/>
      <c r="Y18" s="67"/>
      <c r="Z18" s="73"/>
      <c r="AA18" s="73"/>
      <c r="AB18" s="67"/>
      <c r="AC18" s="67"/>
      <c r="AD18" s="74"/>
      <c r="AE18" s="67"/>
      <c r="AF18" s="67"/>
      <c r="AG18" s="75"/>
      <c r="AH18" s="67"/>
      <c r="AI18" s="73"/>
      <c r="AJ18" s="73"/>
      <c r="AK18" s="75"/>
    </row>
    <row r="19" spans="1:37" ht="24.6" customHeight="1">
      <c r="A19" s="149" t="s">
        <v>23</v>
      </c>
      <c r="B19" s="150"/>
      <c r="C19" s="150"/>
      <c r="D19" s="150"/>
      <c r="E19" s="151"/>
      <c r="F19" s="183" t="s">
        <v>51</v>
      </c>
      <c r="G19" s="184"/>
      <c r="H19" s="185">
        <v>50</v>
      </c>
      <c r="I19" s="185"/>
      <c r="J19" s="185"/>
      <c r="K19" s="93" t="s">
        <v>52</v>
      </c>
      <c r="L19" s="184" t="s">
        <v>53</v>
      </c>
      <c r="M19" s="184"/>
      <c r="N19" s="185">
        <v>50</v>
      </c>
      <c r="O19" s="185"/>
      <c r="P19" s="185"/>
      <c r="Q19" s="93" t="s">
        <v>52</v>
      </c>
      <c r="R19" s="150" t="s">
        <v>54</v>
      </c>
      <c r="S19" s="150"/>
      <c r="T19" s="185">
        <v>90</v>
      </c>
      <c r="U19" s="185"/>
      <c r="V19" s="40" t="s">
        <v>55</v>
      </c>
      <c r="W19" s="147" t="s">
        <v>33</v>
      </c>
      <c r="X19" s="148"/>
      <c r="Y19" s="165" t="s">
        <v>10</v>
      </c>
      <c r="Z19" s="147"/>
      <c r="AA19" s="147"/>
      <c r="AB19" s="147"/>
      <c r="AC19" s="148"/>
      <c r="AD19" s="94"/>
      <c r="AE19" s="186" t="s">
        <v>12</v>
      </c>
      <c r="AF19" s="186"/>
      <c r="AG19" s="89"/>
      <c r="AH19" s="187" t="s">
        <v>14</v>
      </c>
      <c r="AI19" s="188"/>
      <c r="AJ19" s="188"/>
      <c r="AK19" s="189"/>
    </row>
    <row r="20" spans="1:37" ht="24.6" customHeight="1">
      <c r="A20" s="176" t="s">
        <v>39</v>
      </c>
      <c r="B20" s="173"/>
      <c r="C20" s="173"/>
      <c r="D20" s="173"/>
      <c r="E20" s="177"/>
      <c r="F20" s="199" t="s">
        <v>105</v>
      </c>
      <c r="G20" s="195"/>
      <c r="H20" s="195"/>
      <c r="I20" s="195"/>
      <c r="J20" s="195"/>
      <c r="K20" s="195"/>
      <c r="L20" s="195"/>
      <c r="M20" s="195"/>
      <c r="N20" s="195"/>
      <c r="O20" s="195"/>
      <c r="P20" s="195"/>
      <c r="Q20" s="195"/>
      <c r="R20" s="195"/>
      <c r="S20" s="195"/>
      <c r="T20" s="195"/>
      <c r="U20" s="195"/>
      <c r="V20" s="196"/>
      <c r="W20" s="200" t="s">
        <v>9</v>
      </c>
      <c r="X20" s="201"/>
      <c r="Y20" s="202" t="s">
        <v>11</v>
      </c>
      <c r="Z20" s="200"/>
      <c r="AA20" s="200"/>
      <c r="AB20" s="200"/>
      <c r="AC20" s="201"/>
      <c r="AD20" s="76"/>
      <c r="AE20" s="186" t="s">
        <v>13</v>
      </c>
      <c r="AF20" s="186"/>
      <c r="AG20" s="95"/>
      <c r="AH20" s="190"/>
      <c r="AI20" s="190"/>
      <c r="AJ20" s="190"/>
      <c r="AK20" s="191"/>
    </row>
    <row r="21" spans="1:37" ht="24.6" customHeight="1">
      <c r="A21" s="149" t="s">
        <v>22</v>
      </c>
      <c r="B21" s="150"/>
      <c r="C21" s="150"/>
      <c r="D21" s="150"/>
      <c r="E21" s="151"/>
      <c r="F21" s="150" t="s">
        <v>2</v>
      </c>
      <c r="G21" s="150"/>
      <c r="H21" s="150"/>
      <c r="I21" s="150"/>
      <c r="J21" s="150"/>
      <c r="K21" s="150"/>
      <c r="L21" s="150"/>
      <c r="M21" s="150"/>
      <c r="N21" s="150"/>
      <c r="O21" s="150"/>
      <c r="P21" s="150"/>
      <c r="Q21" s="150"/>
      <c r="R21" s="150"/>
      <c r="S21" s="150"/>
      <c r="T21" s="150"/>
      <c r="U21" s="150"/>
      <c r="V21" s="192"/>
      <c r="W21" s="67"/>
      <c r="X21" s="193" t="s">
        <v>5</v>
      </c>
      <c r="Y21" s="193"/>
      <c r="Z21" s="193"/>
      <c r="AA21" s="193"/>
      <c r="AB21" s="193"/>
      <c r="AC21" s="193"/>
      <c r="AD21" s="193"/>
      <c r="AE21" s="193"/>
      <c r="AF21" s="193"/>
      <c r="AG21" s="193"/>
      <c r="AH21" s="193"/>
      <c r="AI21" s="193"/>
      <c r="AJ21" s="193"/>
      <c r="AK21" s="194"/>
    </row>
    <row r="22" spans="1:37" ht="24.6" customHeight="1">
      <c r="A22" s="149" t="s">
        <v>21</v>
      </c>
      <c r="B22" s="150"/>
      <c r="C22" s="150"/>
      <c r="D22" s="150"/>
      <c r="E22" s="151"/>
      <c r="F22" s="195" t="s">
        <v>106</v>
      </c>
      <c r="G22" s="195"/>
      <c r="H22" s="195"/>
      <c r="I22" s="195"/>
      <c r="J22" s="195"/>
      <c r="K22" s="195"/>
      <c r="L22" s="195"/>
      <c r="M22" s="195"/>
      <c r="N22" s="195"/>
      <c r="O22" s="195"/>
      <c r="P22" s="195"/>
      <c r="Q22" s="195"/>
      <c r="R22" s="195"/>
      <c r="S22" s="195"/>
      <c r="T22" s="195"/>
      <c r="U22" s="195"/>
      <c r="V22" s="196"/>
      <c r="W22" s="67"/>
      <c r="X22" s="197" t="s">
        <v>6</v>
      </c>
      <c r="Y22" s="197"/>
      <c r="Z22" s="197"/>
      <c r="AA22" s="197"/>
      <c r="AB22" s="197"/>
      <c r="AC22" s="197"/>
      <c r="AD22" s="197"/>
      <c r="AE22" s="197"/>
      <c r="AF22" s="197"/>
      <c r="AG22" s="197"/>
      <c r="AH22" s="197"/>
      <c r="AI22" s="197"/>
      <c r="AJ22" s="197"/>
      <c r="AK22" s="198"/>
    </row>
    <row r="23" spans="1:37" ht="24.6" customHeight="1">
      <c r="A23" s="149" t="s">
        <v>4</v>
      </c>
      <c r="B23" s="150"/>
      <c r="C23" s="150"/>
      <c r="D23" s="150"/>
      <c r="E23" s="151"/>
      <c r="F23" s="207"/>
      <c r="G23" s="173"/>
      <c r="H23" s="208">
        <v>2022</v>
      </c>
      <c r="I23" s="208"/>
      <c r="J23" s="208"/>
      <c r="K23" s="39" t="s">
        <v>46</v>
      </c>
      <c r="L23" s="208">
        <v>1</v>
      </c>
      <c r="M23" s="208"/>
      <c r="N23" s="208"/>
      <c r="O23" s="39" t="s">
        <v>47</v>
      </c>
      <c r="P23" s="208">
        <v>30</v>
      </c>
      <c r="Q23" s="208"/>
      <c r="R23" s="208"/>
      <c r="S23" s="39" t="s">
        <v>48</v>
      </c>
      <c r="T23" s="150"/>
      <c r="U23" s="150"/>
      <c r="V23" s="192"/>
      <c r="W23" s="67"/>
      <c r="X23" s="209" t="s">
        <v>7</v>
      </c>
      <c r="Y23" s="209"/>
      <c r="Z23" s="209"/>
      <c r="AA23" s="209"/>
      <c r="AB23" s="209"/>
      <c r="AC23" s="209"/>
      <c r="AD23" s="209"/>
      <c r="AE23" s="209"/>
      <c r="AF23" s="209"/>
      <c r="AG23" s="209"/>
      <c r="AH23" s="209"/>
      <c r="AI23" s="209"/>
      <c r="AJ23" s="209"/>
      <c r="AK23" s="210"/>
    </row>
    <row r="24" spans="1:37" ht="24.6" customHeight="1">
      <c r="A24" s="211" t="s">
        <v>69</v>
      </c>
      <c r="B24" s="212"/>
      <c r="C24" s="212"/>
      <c r="D24" s="212"/>
      <c r="E24" s="213"/>
      <c r="F24" s="195" t="s">
        <v>102</v>
      </c>
      <c r="G24" s="195"/>
      <c r="H24" s="195"/>
      <c r="I24" s="195"/>
      <c r="J24" s="195"/>
      <c r="K24" s="195"/>
      <c r="L24" s="195"/>
      <c r="M24" s="195"/>
      <c r="N24" s="195"/>
      <c r="O24" s="195"/>
      <c r="P24" s="195"/>
      <c r="Q24" s="195"/>
      <c r="R24" s="195"/>
      <c r="S24" s="195"/>
      <c r="T24" s="195"/>
      <c r="U24" s="195"/>
      <c r="V24" s="196"/>
      <c r="W24" s="77" t="s">
        <v>8</v>
      </c>
      <c r="X24" s="214"/>
      <c r="Y24" s="214"/>
      <c r="Z24" s="214"/>
      <c r="AA24" s="214"/>
      <c r="AB24" s="214"/>
      <c r="AC24" s="214"/>
      <c r="AD24" s="214"/>
      <c r="AE24" s="214"/>
      <c r="AF24" s="214"/>
      <c r="AG24" s="214"/>
      <c r="AH24" s="214"/>
      <c r="AI24" s="214"/>
      <c r="AJ24" s="214"/>
      <c r="AK24" s="215"/>
    </row>
    <row r="25" spans="1:37" ht="19.149999999999999" customHeight="1">
      <c r="A25" s="27" t="s">
        <v>3</v>
      </c>
      <c r="B25" s="41"/>
      <c r="C25" s="32"/>
      <c r="D25" s="32"/>
      <c r="E25" s="32"/>
      <c r="F25" s="32"/>
      <c r="G25" s="32"/>
      <c r="H25" s="32"/>
      <c r="I25" s="32"/>
      <c r="J25" s="32"/>
      <c r="K25" s="32"/>
      <c r="L25" s="32"/>
      <c r="M25" s="32"/>
      <c r="N25" s="32"/>
      <c r="O25" s="32"/>
      <c r="P25" s="32"/>
      <c r="Q25" s="32"/>
      <c r="R25" s="32"/>
      <c r="S25" s="32"/>
      <c r="T25" s="32"/>
      <c r="U25" s="32"/>
      <c r="V25" s="25"/>
      <c r="W25" s="78"/>
      <c r="X25" s="216"/>
      <c r="Y25" s="216"/>
      <c r="Z25" s="216"/>
      <c r="AA25" s="216"/>
      <c r="AB25" s="216"/>
      <c r="AC25" s="216"/>
      <c r="AD25" s="216"/>
      <c r="AE25" s="216"/>
      <c r="AF25" s="216"/>
      <c r="AG25" s="216"/>
      <c r="AH25" s="216"/>
      <c r="AI25" s="216"/>
      <c r="AJ25" s="216"/>
      <c r="AK25" s="217"/>
    </row>
    <row r="26" spans="1:37" ht="19.149999999999999" customHeight="1">
      <c r="A26" s="28"/>
      <c r="B26" s="203"/>
      <c r="C26" s="203"/>
      <c r="D26" s="203"/>
      <c r="E26" s="203"/>
      <c r="F26" s="203"/>
      <c r="G26" s="203"/>
      <c r="H26" s="203"/>
      <c r="I26" s="203"/>
      <c r="J26" s="203"/>
      <c r="K26" s="203"/>
      <c r="L26" s="203"/>
      <c r="M26" s="203"/>
      <c r="N26" s="203"/>
      <c r="O26" s="203"/>
      <c r="P26" s="203"/>
      <c r="Q26" s="203"/>
      <c r="R26" s="203"/>
      <c r="S26" s="203"/>
      <c r="T26" s="203"/>
      <c r="U26" s="203"/>
      <c r="V26" s="204"/>
      <c r="W26" s="67"/>
      <c r="X26" s="205"/>
      <c r="Y26" s="205"/>
      <c r="Z26" s="205"/>
      <c r="AA26" s="205"/>
      <c r="AB26" s="205"/>
      <c r="AC26" s="205"/>
      <c r="AD26" s="205"/>
      <c r="AE26" s="205"/>
      <c r="AF26" s="205"/>
      <c r="AG26" s="205"/>
      <c r="AH26" s="205"/>
      <c r="AI26" s="205"/>
      <c r="AJ26" s="205"/>
      <c r="AK26" s="206"/>
    </row>
    <row r="27" spans="1:37" ht="14.45" customHeight="1">
      <c r="A27" s="29"/>
      <c r="B27" s="222"/>
      <c r="C27" s="222"/>
      <c r="D27" s="222"/>
      <c r="E27" s="222"/>
      <c r="F27" s="222"/>
      <c r="G27" s="222"/>
      <c r="H27" s="222"/>
      <c r="I27" s="222"/>
      <c r="J27" s="222"/>
      <c r="K27" s="222"/>
      <c r="L27" s="222"/>
      <c r="M27" s="222"/>
      <c r="N27" s="222"/>
      <c r="O27" s="222"/>
      <c r="P27" s="222"/>
      <c r="Q27" s="222"/>
      <c r="R27" s="222"/>
      <c r="S27" s="222"/>
      <c r="T27" s="222"/>
      <c r="U27" s="222"/>
      <c r="V27" s="223"/>
      <c r="W27" s="79"/>
      <c r="X27" s="80" t="s">
        <v>72</v>
      </c>
      <c r="Y27" s="224"/>
      <c r="Z27" s="224"/>
      <c r="AA27" s="224"/>
      <c r="AB27" s="224"/>
      <c r="AC27" s="225"/>
      <c r="AD27" s="81"/>
      <c r="AE27" s="81"/>
      <c r="AF27" s="82"/>
      <c r="AG27" s="226" t="s">
        <v>15</v>
      </c>
      <c r="AH27" s="156"/>
      <c r="AI27" s="156"/>
      <c r="AJ27" s="156"/>
      <c r="AK27" s="157"/>
    </row>
    <row r="28" spans="1:37" ht="14.45" customHeight="1">
      <c r="A28" s="30"/>
      <c r="B28" s="203"/>
      <c r="C28" s="203"/>
      <c r="D28" s="203"/>
      <c r="E28" s="203"/>
      <c r="F28" s="203"/>
      <c r="G28" s="203"/>
      <c r="H28" s="203"/>
      <c r="I28" s="203"/>
      <c r="J28" s="203"/>
      <c r="K28" s="203"/>
      <c r="L28" s="203"/>
      <c r="M28" s="203"/>
      <c r="N28" s="203"/>
      <c r="O28" s="203"/>
      <c r="P28" s="203"/>
      <c r="Q28" s="203"/>
      <c r="R28" s="203"/>
      <c r="S28" s="203"/>
      <c r="T28" s="203"/>
      <c r="U28" s="203"/>
      <c r="V28" s="204"/>
      <c r="W28" s="227" t="s">
        <v>71</v>
      </c>
      <c r="X28" s="228"/>
      <c r="Y28" s="233" t="s">
        <v>73</v>
      </c>
      <c r="Z28" s="234"/>
      <c r="AA28" s="234"/>
      <c r="AB28" s="234"/>
      <c r="AC28" s="234"/>
      <c r="AD28" s="234"/>
      <c r="AE28" s="234"/>
      <c r="AF28" s="235"/>
      <c r="AG28" s="90"/>
      <c r="AH28" s="91"/>
      <c r="AI28" s="91"/>
      <c r="AJ28" s="91"/>
      <c r="AK28" s="92"/>
    </row>
    <row r="29" spans="1:37" ht="14.45" customHeight="1">
      <c r="A29" s="28"/>
      <c r="B29" s="222"/>
      <c r="C29" s="222"/>
      <c r="D29" s="222"/>
      <c r="E29" s="222"/>
      <c r="F29" s="222"/>
      <c r="G29" s="222"/>
      <c r="H29" s="222"/>
      <c r="I29" s="222"/>
      <c r="J29" s="222"/>
      <c r="K29" s="222"/>
      <c r="L29" s="222"/>
      <c r="M29" s="222"/>
      <c r="N29" s="222"/>
      <c r="O29" s="222"/>
      <c r="P29" s="222"/>
      <c r="Q29" s="222"/>
      <c r="R29" s="222"/>
      <c r="S29" s="222"/>
      <c r="T29" s="222"/>
      <c r="U29" s="222"/>
      <c r="V29" s="223"/>
      <c r="W29" s="229"/>
      <c r="X29" s="230"/>
      <c r="Y29" s="236"/>
      <c r="Z29" s="237"/>
      <c r="AA29" s="237"/>
      <c r="AB29" s="237"/>
      <c r="AC29" s="237"/>
      <c r="AD29" s="237"/>
      <c r="AE29" s="237"/>
      <c r="AF29" s="238"/>
      <c r="AG29" s="74"/>
      <c r="AH29" s="67"/>
      <c r="AI29" s="67"/>
      <c r="AJ29" s="67"/>
      <c r="AK29" s="75"/>
    </row>
    <row r="30" spans="1:37" ht="14.45" customHeight="1" thickBot="1">
      <c r="A30" s="31"/>
      <c r="B30" s="242"/>
      <c r="C30" s="242"/>
      <c r="D30" s="242"/>
      <c r="E30" s="242"/>
      <c r="F30" s="242"/>
      <c r="G30" s="242"/>
      <c r="H30" s="242"/>
      <c r="I30" s="242"/>
      <c r="J30" s="242"/>
      <c r="K30" s="242"/>
      <c r="L30" s="242"/>
      <c r="M30" s="242"/>
      <c r="N30" s="242"/>
      <c r="O30" s="242"/>
      <c r="P30" s="242"/>
      <c r="Q30" s="242"/>
      <c r="R30" s="242"/>
      <c r="S30" s="242"/>
      <c r="T30" s="242"/>
      <c r="U30" s="242"/>
      <c r="V30" s="243"/>
      <c r="W30" s="231"/>
      <c r="X30" s="232"/>
      <c r="Y30" s="239"/>
      <c r="Z30" s="240"/>
      <c r="AA30" s="240"/>
      <c r="AB30" s="240"/>
      <c r="AC30" s="240"/>
      <c r="AD30" s="240"/>
      <c r="AE30" s="240"/>
      <c r="AF30" s="241"/>
      <c r="AG30" s="83"/>
      <c r="AH30" s="84"/>
      <c r="AI30" s="84"/>
      <c r="AJ30" s="84"/>
      <c r="AK30" s="85"/>
    </row>
    <row r="31" spans="1:37" ht="4.5" customHeight="1" thickTop="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row>
    <row r="32" spans="1:37" ht="16.149999999999999" customHeight="1">
      <c r="A32" s="218" t="s">
        <v>70</v>
      </c>
      <c r="B32" s="218"/>
      <c r="C32" s="218"/>
      <c r="D32" s="218"/>
      <c r="E32" s="218"/>
      <c r="F32" s="218"/>
      <c r="G32" s="218"/>
      <c r="H32" s="218"/>
      <c r="I32" s="218"/>
      <c r="J32" s="218"/>
      <c r="K32" s="218"/>
      <c r="L32" s="218"/>
      <c r="M32" s="218"/>
      <c r="N32" s="218"/>
      <c r="O32" s="218"/>
      <c r="P32" s="218"/>
      <c r="Q32" s="218"/>
      <c r="R32" s="218"/>
      <c r="S32" s="67"/>
      <c r="T32" s="67"/>
      <c r="U32" s="67"/>
      <c r="V32" s="67"/>
      <c r="W32" s="67"/>
      <c r="X32" s="67"/>
      <c r="Y32" s="86" t="s">
        <v>0</v>
      </c>
      <c r="Z32" s="67"/>
      <c r="AA32" s="219" t="str">
        <f>F12</f>
        <v>朝日計画　新築工事</v>
      </c>
      <c r="AB32" s="219"/>
      <c r="AC32" s="219"/>
      <c r="AD32" s="219"/>
      <c r="AE32" s="219"/>
      <c r="AF32" s="219"/>
      <c r="AG32" s="219"/>
      <c r="AH32" s="220" t="s">
        <v>16</v>
      </c>
      <c r="AI32" s="220"/>
      <c r="AJ32" s="221"/>
      <c r="AK32" s="221"/>
    </row>
    <row r="33" spans="1:37" ht="5.2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row>
    <row r="34" spans="1:37">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row>
    <row r="35" spans="1:37">
      <c r="A35" s="67"/>
      <c r="B35" s="67"/>
      <c r="C35" s="67"/>
      <c r="D35" s="67"/>
      <c r="E35" s="8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row>
    <row r="36" spans="1:37">
      <c r="A36" s="67"/>
      <c r="B36" s="67"/>
      <c r="C36" s="67"/>
      <c r="D36" s="67"/>
      <c r="E36" s="87" t="s">
        <v>97</v>
      </c>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row>
    <row r="37" spans="1:37">
      <c r="A37" s="67"/>
      <c r="B37" s="67"/>
      <c r="C37" s="67"/>
      <c r="D37" s="67"/>
      <c r="E37" s="8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row>
    <row r="38" spans="1:37">
      <c r="A38" s="67"/>
      <c r="B38" s="67"/>
      <c r="C38" s="67"/>
      <c r="D38" s="67"/>
      <c r="E38" s="8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row>
    <row r="39" spans="1:37">
      <c r="A39" s="67"/>
      <c r="B39" s="67"/>
      <c r="C39" s="67"/>
      <c r="D39" s="67"/>
      <c r="E39" s="8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row>
    <row r="40" spans="1:37">
      <c r="A40" s="67"/>
      <c r="B40" s="67"/>
      <c r="C40" s="67"/>
      <c r="D40" s="67"/>
      <c r="E40" s="88" t="s">
        <v>96</v>
      </c>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67"/>
    </row>
    <row r="41" spans="1:37">
      <c r="A41" s="67"/>
      <c r="B41" s="67"/>
      <c r="C41" s="67"/>
      <c r="D41" s="67"/>
      <c r="E41" s="8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row>
    <row r="42" spans="1:37">
      <c r="A42" s="67"/>
      <c r="B42" s="67"/>
      <c r="C42" s="67"/>
      <c r="D42" s="67"/>
      <c r="E42" s="8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row>
    <row r="43" spans="1:37">
      <c r="A43" s="67"/>
      <c r="B43" s="67"/>
      <c r="C43" s="67"/>
      <c r="D43" s="67"/>
      <c r="E43" s="87" t="s">
        <v>74</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row>
    <row r="44" spans="1:37">
      <c r="A44" s="67"/>
      <c r="B44" s="67"/>
      <c r="C44" s="67"/>
      <c r="D44" s="67"/>
      <c r="E44" s="87" t="s">
        <v>75</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row>
    <row r="45" spans="1:37">
      <c r="A45" s="67"/>
      <c r="B45" s="67"/>
      <c r="C45" s="67"/>
      <c r="D45" s="67"/>
      <c r="E45" s="87" t="s">
        <v>76</v>
      </c>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row>
    <row r="46" spans="1:37">
      <c r="A46" s="67"/>
      <c r="B46" s="67"/>
      <c r="C46" s="67"/>
      <c r="D46" s="67"/>
      <c r="E46" s="87" t="s">
        <v>77</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row>
    <row r="47" spans="1:37">
      <c r="A47" s="67"/>
      <c r="B47" s="67"/>
      <c r="C47" s="67"/>
      <c r="D47" s="67"/>
      <c r="E47" s="87" t="s">
        <v>78</v>
      </c>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row>
    <row r="48" spans="1:37">
      <c r="A48" s="67"/>
      <c r="B48" s="67"/>
      <c r="C48" s="67"/>
      <c r="D48" s="67"/>
      <c r="E48" s="87" t="s">
        <v>79</v>
      </c>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row>
    <row r="49" spans="1:37">
      <c r="A49" s="67"/>
      <c r="B49" s="67"/>
      <c r="C49" s="67"/>
      <c r="D49" s="67"/>
      <c r="E49" s="8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row>
    <row r="50" spans="1:37">
      <c r="A50" s="67"/>
      <c r="B50" s="67"/>
      <c r="C50" s="67"/>
      <c r="D50" s="67"/>
      <c r="E50" s="8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row>
    <row r="51" spans="1:37">
      <c r="A51" s="67"/>
      <c r="B51" s="67"/>
      <c r="C51" s="67"/>
      <c r="D51" s="67"/>
      <c r="E51" s="8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row>
    <row r="52" spans="1:37">
      <c r="A52" s="67"/>
      <c r="B52" s="67"/>
      <c r="C52" s="67"/>
      <c r="D52" s="67"/>
      <c r="E52" s="87" t="s">
        <v>80</v>
      </c>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row>
    <row r="53" spans="1:37">
      <c r="A53" s="67"/>
      <c r="B53" s="67"/>
      <c r="C53" s="67"/>
      <c r="D53" s="67"/>
      <c r="E53" s="87" t="s">
        <v>81</v>
      </c>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row>
    <row r="54" spans="1:37">
      <c r="A54" s="67"/>
      <c r="B54" s="67"/>
      <c r="C54" s="67"/>
      <c r="D54" s="67"/>
      <c r="E54" s="87" t="s">
        <v>82</v>
      </c>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row>
    <row r="55" spans="1:37">
      <c r="A55" s="67"/>
      <c r="B55" s="67"/>
      <c r="C55" s="67"/>
      <c r="D55" s="67"/>
      <c r="E55" s="87" t="s">
        <v>83</v>
      </c>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row>
    <row r="56" spans="1:37">
      <c r="A56" s="67"/>
      <c r="B56" s="67"/>
      <c r="C56" s="67"/>
      <c r="D56" s="67"/>
      <c r="E56" s="87" t="s">
        <v>84</v>
      </c>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row>
    <row r="57" spans="1:37">
      <c r="A57" s="67"/>
      <c r="B57" s="67"/>
      <c r="C57" s="67"/>
      <c r="D57" s="67"/>
      <c r="E57" s="87" t="s">
        <v>85</v>
      </c>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row>
    <row r="58" spans="1:37">
      <c r="A58" s="67"/>
      <c r="B58" s="67"/>
      <c r="C58" s="67"/>
      <c r="D58" s="67"/>
      <c r="E58" s="87" t="s">
        <v>86</v>
      </c>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row>
    <row r="59" spans="1:37">
      <c r="A59" s="67"/>
      <c r="B59" s="67"/>
      <c r="C59" s="67"/>
      <c r="D59" s="67"/>
      <c r="E59" s="87" t="s">
        <v>87</v>
      </c>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row>
    <row r="60" spans="1:37">
      <c r="A60" s="67"/>
      <c r="B60" s="67"/>
      <c r="C60" s="67"/>
      <c r="D60" s="67"/>
      <c r="E60" s="87" t="s">
        <v>88</v>
      </c>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row>
    <row r="61" spans="1:37">
      <c r="A61" s="67"/>
      <c r="B61" s="67"/>
      <c r="C61" s="67"/>
      <c r="D61" s="67"/>
      <c r="E61" s="87" t="s">
        <v>89</v>
      </c>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row>
    <row r="62" spans="1:37">
      <c r="A62" s="67"/>
      <c r="B62" s="67"/>
      <c r="C62" s="67"/>
      <c r="D62" s="67"/>
      <c r="E62" s="87" t="s">
        <v>90</v>
      </c>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row>
    <row r="63" spans="1:37">
      <c r="A63" s="67"/>
      <c r="B63" s="67"/>
      <c r="C63" s="67"/>
      <c r="D63" s="67"/>
      <c r="E63" s="8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row>
    <row r="64" spans="1:37">
      <c r="A64" s="67"/>
      <c r="B64" s="67"/>
      <c r="C64" s="67"/>
      <c r="D64" s="67"/>
      <c r="E64" s="8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row>
    <row r="65" spans="1:37">
      <c r="A65" s="67"/>
      <c r="B65" s="67"/>
      <c r="C65" s="67"/>
      <c r="D65" s="67"/>
      <c r="E65" s="8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row>
    <row r="66" spans="1:37">
      <c r="A66" s="67"/>
      <c r="B66" s="67"/>
      <c r="C66" s="67"/>
      <c r="D66" s="67"/>
      <c r="E66" s="87" t="s">
        <v>91</v>
      </c>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row>
    <row r="67" spans="1:37">
      <c r="A67" s="67"/>
      <c r="B67" s="67"/>
      <c r="C67" s="67"/>
      <c r="D67" s="67"/>
      <c r="E67" s="87" t="s">
        <v>92</v>
      </c>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row>
    <row r="68" spans="1:37">
      <c r="A68" s="67"/>
      <c r="B68" s="67"/>
      <c r="C68" s="67"/>
      <c r="D68" s="67"/>
      <c r="E68" s="87" t="s">
        <v>93</v>
      </c>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row>
    <row r="69" spans="1:37">
      <c r="A69" s="67"/>
      <c r="B69" s="67"/>
      <c r="C69" s="67"/>
      <c r="D69" s="67"/>
      <c r="E69" s="87" t="s">
        <v>94</v>
      </c>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row>
    <row r="70" spans="1:37">
      <c r="A70" s="67"/>
      <c r="B70" s="67"/>
      <c r="C70" s="67"/>
      <c r="D70" s="67"/>
      <c r="E70" s="87" t="s">
        <v>95</v>
      </c>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row>
    <row r="71" spans="1:37">
      <c r="A71" s="67"/>
      <c r="B71" s="67"/>
      <c r="C71" s="67"/>
      <c r="D71" s="67"/>
      <c r="E71" s="8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row>
  </sheetData>
  <mergeCells count="99">
    <mergeCell ref="A32:R32"/>
    <mergeCell ref="AA32:AG32"/>
    <mergeCell ref="AH32:AI32"/>
    <mergeCell ref="AJ32:AK32"/>
    <mergeCell ref="B27:V28"/>
    <mergeCell ref="Y27:AC27"/>
    <mergeCell ref="AG27:AK27"/>
    <mergeCell ref="W28:X30"/>
    <mergeCell ref="Y28:AF30"/>
    <mergeCell ref="B29:V30"/>
    <mergeCell ref="B26:V26"/>
    <mergeCell ref="X26:AK26"/>
    <mergeCell ref="A23:E23"/>
    <mergeCell ref="F23:G23"/>
    <mergeCell ref="H23:J23"/>
    <mergeCell ref="L23:N23"/>
    <mergeCell ref="P23:R23"/>
    <mergeCell ref="T23:V23"/>
    <mergeCell ref="X23:AK23"/>
    <mergeCell ref="A24:E24"/>
    <mergeCell ref="F24:V24"/>
    <mergeCell ref="X24:AK24"/>
    <mergeCell ref="X25:AK25"/>
    <mergeCell ref="A20:E20"/>
    <mergeCell ref="F20:V20"/>
    <mergeCell ref="W20:X20"/>
    <mergeCell ref="Y20:AC20"/>
    <mergeCell ref="AE20:AF20"/>
    <mergeCell ref="A21:E21"/>
    <mergeCell ref="F21:V21"/>
    <mergeCell ref="X21:AK21"/>
    <mergeCell ref="A22:E22"/>
    <mergeCell ref="F22:V22"/>
    <mergeCell ref="X22:AK22"/>
    <mergeCell ref="W19:X19"/>
    <mergeCell ref="Y19:AC19"/>
    <mergeCell ref="AE19:AF19"/>
    <mergeCell ref="AH19:AK19"/>
    <mergeCell ref="AH20:AK20"/>
    <mergeCell ref="R19:S19"/>
    <mergeCell ref="A17:E18"/>
    <mergeCell ref="G17:H17"/>
    <mergeCell ref="I17:K17"/>
    <mergeCell ref="M17:O17"/>
    <mergeCell ref="Q17:S17"/>
    <mergeCell ref="F18:V18"/>
    <mergeCell ref="A19:E19"/>
    <mergeCell ref="F19:G19"/>
    <mergeCell ref="H19:J19"/>
    <mergeCell ref="L19:M19"/>
    <mergeCell ref="N19:P19"/>
    <mergeCell ref="T19:U19"/>
    <mergeCell ref="AD14:AG16"/>
    <mergeCell ref="AH14:AH16"/>
    <mergeCell ref="AI14:AI16"/>
    <mergeCell ref="AJ14:AJ16"/>
    <mergeCell ref="AK14:AK16"/>
    <mergeCell ref="G15:H15"/>
    <mergeCell ref="I15:K15"/>
    <mergeCell ref="M15:O15"/>
    <mergeCell ref="Q15:S15"/>
    <mergeCell ref="A14:E16"/>
    <mergeCell ref="W14:X16"/>
    <mergeCell ref="Y14:Y16"/>
    <mergeCell ref="Z14:Z16"/>
    <mergeCell ref="AA14:AA16"/>
    <mergeCell ref="AB14:AC16"/>
    <mergeCell ref="AH12:AK12"/>
    <mergeCell ref="A13:E13"/>
    <mergeCell ref="F13:V13"/>
    <mergeCell ref="W13:X13"/>
    <mergeCell ref="AB13:AC13"/>
    <mergeCell ref="AD13:AG13"/>
    <mergeCell ref="A12:E12"/>
    <mergeCell ref="F12:V12"/>
    <mergeCell ref="W12:X12"/>
    <mergeCell ref="Y12:AC12"/>
    <mergeCell ref="AD12:AG12"/>
    <mergeCell ref="A11:E11"/>
    <mergeCell ref="F11:R11"/>
    <mergeCell ref="S11:V11"/>
    <mergeCell ref="AC11:AE11"/>
    <mergeCell ref="AF11:AJ11"/>
    <mergeCell ref="A1:G1"/>
    <mergeCell ref="A3:AK3"/>
    <mergeCell ref="C5:M5"/>
    <mergeCell ref="AG5:AK5"/>
    <mergeCell ref="AC8:AE8"/>
    <mergeCell ref="AF8:AJ8"/>
    <mergeCell ref="AP6:AQ6"/>
    <mergeCell ref="AC7:AE7"/>
    <mergeCell ref="AF7:AK7"/>
    <mergeCell ref="AP7:AQ7"/>
    <mergeCell ref="A10:E10"/>
    <mergeCell ref="AC10:AE10"/>
    <mergeCell ref="AF10:AK10"/>
    <mergeCell ref="AP8:AQ8"/>
    <mergeCell ref="AC9:AE9"/>
    <mergeCell ref="AF9:AK9"/>
  </mergeCells>
  <phoneticPr fontId="2"/>
  <dataValidations count="4">
    <dataValidation type="list" allowBlank="1" showInputMessage="1" sqref="F22:V22" xr:uid="{8252FC33-1237-4F1E-904D-7E337D9A3376}">
      <formula1>"　,材料,貴社施工範囲に準ず"</formula1>
    </dataValidation>
    <dataValidation allowBlank="1" showInputMessage="1" sqref="F21:V21" xr:uid="{5AC156A2-49CC-4756-8FEC-4972D44A0900}"/>
    <dataValidation type="list" allowBlank="1" showInputMessage="1" sqref="F20:V20" xr:uid="{1B11A27A-07E6-4446-8E64-ED276ACCF196}">
      <formula1>"　,一式無増減,数量,実測"</formula1>
    </dataValidation>
    <dataValidation type="list" allowBlank="1" showInputMessage="1" showErrorMessage="1" sqref="F24:V24" xr:uid="{1185AC9B-EF10-43A1-AB5D-FA95988E475E}">
      <formula1>"基本契約による, －"</formula1>
    </dataValidation>
  </dataValidations>
  <printOptions horizontalCentered="1" verticalCentered="1"/>
  <pageMargins left="0" right="0" top="0.19685039370078741" bottom="0.19685039370078741" header="0.51181102362204722" footer="0.51181102362204722"/>
  <pageSetup paperSize="9" orientation="landscape" blackAndWhite="1" r:id="rId1"/>
  <headerFooter alignWithMargins="0"/>
  <rowBreaks count="1" manualBreakCount="1">
    <brk id="33" max="3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E7CA2-8261-4BA7-803C-4F2C95DA03C8}">
  <dimension ref="A1:AQ71"/>
  <sheetViews>
    <sheetView showGridLines="0" tabSelected="1" zoomScaleNormal="100" zoomScaleSheetLayoutView="100" workbookViewId="0">
      <selection activeCell="AA32" sqref="AA32:AG32"/>
    </sheetView>
  </sheetViews>
  <sheetFormatPr defaultColWidth="9" defaultRowHeight="13.5"/>
  <cols>
    <col min="1" max="2" width="1.625" style="1" customWidth="1"/>
    <col min="3" max="4" width="2" style="1" customWidth="1"/>
    <col min="5" max="5" width="8.75" style="1" customWidth="1"/>
    <col min="6" max="8" width="2.625" style="1" customWidth="1"/>
    <col min="9" max="11" width="2.5" style="1" customWidth="1"/>
    <col min="12" max="12" width="2.625" style="1" customWidth="1"/>
    <col min="13" max="15" width="2.5" style="1" customWidth="1"/>
    <col min="16" max="16" width="2.375" style="1" customWidth="1"/>
    <col min="17" max="19" width="2.5" style="1" customWidth="1"/>
    <col min="20" max="22" width="2.75" style="1" customWidth="1"/>
    <col min="23" max="23" width="4.5" style="1" customWidth="1"/>
    <col min="24" max="24" width="19.75" style="1" customWidth="1"/>
    <col min="25" max="25" width="3.125" style="1" customWidth="1"/>
    <col min="26" max="27" width="5.125" style="1" customWidth="1"/>
    <col min="28" max="28" width="3.625" style="1" customWidth="1"/>
    <col min="29" max="29" width="2.125" style="1" customWidth="1"/>
    <col min="30" max="30" width="4.625" style="1" customWidth="1"/>
    <col min="31" max="31" width="3" style="1" customWidth="1"/>
    <col min="32" max="32" width="8.625" style="1" customWidth="1"/>
    <col min="33" max="37" width="4.875" style="1" customWidth="1"/>
    <col min="38" max="38" width="1.625" style="1" customWidth="1"/>
    <col min="39" max="42" width="9" style="1"/>
    <col min="43" max="43" width="30.375" style="1" customWidth="1"/>
    <col min="44" max="16384" width="9" style="1"/>
  </cols>
  <sheetData>
    <row r="1" spans="1:43" ht="12" customHeight="1">
      <c r="A1" s="134" t="s">
        <v>98</v>
      </c>
      <c r="B1" s="134"/>
      <c r="C1" s="134"/>
      <c r="D1" s="134"/>
      <c r="E1" s="134"/>
      <c r="F1" s="134"/>
      <c r="G1" s="134"/>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43" ht="12.95"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60"/>
      <c r="AG2" s="35" t="s">
        <v>46</v>
      </c>
      <c r="AH2" s="61"/>
      <c r="AI2" s="35" t="s">
        <v>56</v>
      </c>
      <c r="AJ2" s="61"/>
      <c r="AK2" s="36" t="s">
        <v>48</v>
      </c>
    </row>
    <row r="3" spans="1:43" ht="21" customHeight="1">
      <c r="A3" s="135" t="s">
        <v>100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row>
    <row r="4" spans="1:43" ht="18"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1:43" ht="24.75" customHeight="1">
      <c r="A5" s="32"/>
      <c r="B5" s="32"/>
      <c r="C5" s="136" t="s">
        <v>43</v>
      </c>
      <c r="D5" s="136"/>
      <c r="E5" s="136"/>
      <c r="F5" s="136"/>
      <c r="G5" s="136"/>
      <c r="H5" s="136"/>
      <c r="I5" s="136"/>
      <c r="J5" s="136"/>
      <c r="K5" s="136"/>
      <c r="L5" s="136"/>
      <c r="M5" s="136"/>
      <c r="N5" s="32"/>
      <c r="O5" s="32"/>
      <c r="P5" s="32"/>
      <c r="Q5" s="32"/>
      <c r="R5" s="32"/>
      <c r="S5" s="32"/>
      <c r="T5" s="32"/>
      <c r="U5" s="32"/>
      <c r="V5" s="32"/>
      <c r="W5" s="32"/>
      <c r="X5" s="32"/>
      <c r="Y5" s="32"/>
      <c r="Z5" s="32"/>
      <c r="AA5" s="32"/>
      <c r="AB5" s="32"/>
      <c r="AC5" s="32"/>
      <c r="AD5" s="32"/>
      <c r="AE5" s="32"/>
      <c r="AF5" s="37"/>
      <c r="AG5" s="137"/>
      <c r="AH5" s="137"/>
      <c r="AI5" s="137"/>
      <c r="AJ5" s="137"/>
      <c r="AK5" s="137"/>
    </row>
    <row r="6" spans="1:43" ht="18" customHeight="1">
      <c r="A6" s="32"/>
      <c r="B6" s="32"/>
      <c r="C6" s="32"/>
      <c r="D6" s="33"/>
      <c r="E6" s="66" t="s">
        <v>44</v>
      </c>
      <c r="F6" s="67"/>
      <c r="G6" s="67"/>
      <c r="H6" s="67"/>
      <c r="I6" s="67"/>
      <c r="J6" s="67"/>
      <c r="K6" s="67"/>
      <c r="L6" s="32"/>
      <c r="M6" s="32"/>
      <c r="N6" s="32"/>
      <c r="O6" s="32"/>
      <c r="P6" s="32"/>
      <c r="Q6" s="32"/>
      <c r="R6" s="32"/>
      <c r="S6" s="32"/>
      <c r="T6" s="32"/>
      <c r="U6" s="32"/>
      <c r="V6" s="32"/>
      <c r="W6" s="32"/>
      <c r="X6" s="32"/>
      <c r="Y6" s="32"/>
      <c r="Z6" s="32"/>
      <c r="AA6" s="32"/>
      <c r="AB6" s="32"/>
      <c r="AC6" s="32"/>
      <c r="AD6" s="32"/>
      <c r="AE6" s="32"/>
      <c r="AF6" s="2"/>
      <c r="AG6" s="2"/>
      <c r="AH6" s="2"/>
      <c r="AI6" s="2"/>
      <c r="AJ6" s="2"/>
      <c r="AK6" s="2"/>
      <c r="AP6" s="130"/>
      <c r="AQ6" s="130"/>
    </row>
    <row r="7" spans="1:43" ht="24.2"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131" t="s">
        <v>29</v>
      </c>
      <c r="AD7" s="131"/>
      <c r="AE7" s="131"/>
      <c r="AF7" s="132"/>
      <c r="AG7" s="132"/>
      <c r="AH7" s="132"/>
      <c r="AI7" s="132"/>
      <c r="AJ7" s="132"/>
      <c r="AK7" s="132"/>
      <c r="AL7" s="32"/>
      <c r="AP7" s="130"/>
      <c r="AQ7" s="130"/>
    </row>
    <row r="8" spans="1:43" ht="24.2" customHeight="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131" t="s">
        <v>20</v>
      </c>
      <c r="AD8" s="131"/>
      <c r="AE8" s="131"/>
      <c r="AF8" s="132"/>
      <c r="AG8" s="132"/>
      <c r="AH8" s="132"/>
      <c r="AI8" s="132"/>
      <c r="AJ8" s="132"/>
      <c r="AK8" s="62" t="s">
        <v>32</v>
      </c>
      <c r="AL8" s="32"/>
      <c r="AP8" s="130"/>
      <c r="AQ8" s="130"/>
    </row>
    <row r="9" spans="1:43" ht="24.2"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131" t="s">
        <v>19</v>
      </c>
      <c r="AD9" s="131"/>
      <c r="AE9" s="131"/>
      <c r="AF9" s="132"/>
      <c r="AG9" s="132"/>
      <c r="AH9" s="132"/>
      <c r="AI9" s="132"/>
      <c r="AJ9" s="132"/>
      <c r="AK9" s="132"/>
      <c r="AL9" s="32"/>
    </row>
    <row r="10" spans="1:43" ht="24.2" customHeight="1" thickBot="1">
      <c r="A10" s="133"/>
      <c r="B10" s="133"/>
      <c r="C10" s="133"/>
      <c r="D10" s="133"/>
      <c r="E10" s="133"/>
      <c r="F10" s="37"/>
      <c r="G10" s="37"/>
      <c r="H10" s="37"/>
      <c r="I10" s="37"/>
      <c r="J10" s="37"/>
      <c r="K10" s="37"/>
      <c r="L10" s="37"/>
      <c r="M10" s="37"/>
      <c r="N10" s="37"/>
      <c r="O10" s="37"/>
      <c r="P10" s="37"/>
      <c r="Q10" s="37"/>
      <c r="R10" s="37"/>
      <c r="S10" s="37"/>
      <c r="T10" s="37"/>
      <c r="U10" s="37"/>
      <c r="V10" s="37"/>
      <c r="W10" s="32"/>
      <c r="X10" s="32"/>
      <c r="Y10" s="32"/>
      <c r="Z10" s="32"/>
      <c r="AA10" s="32"/>
      <c r="AB10" s="32"/>
      <c r="AC10" s="131" t="s">
        <v>28</v>
      </c>
      <c r="AD10" s="131"/>
      <c r="AE10" s="131"/>
      <c r="AF10" s="132"/>
      <c r="AG10" s="132"/>
      <c r="AH10" s="132"/>
      <c r="AI10" s="132"/>
      <c r="AJ10" s="132"/>
      <c r="AK10" s="132"/>
      <c r="AL10" s="32"/>
    </row>
    <row r="11" spans="1:43" ht="31.9" customHeight="1" thickTop="1" thickBot="1">
      <c r="A11" s="138" t="s">
        <v>42</v>
      </c>
      <c r="B11" s="139"/>
      <c r="C11" s="139"/>
      <c r="D11" s="139"/>
      <c r="E11" s="139"/>
      <c r="F11" s="140"/>
      <c r="G11" s="141"/>
      <c r="H11" s="141"/>
      <c r="I11" s="141"/>
      <c r="J11" s="141"/>
      <c r="K11" s="141"/>
      <c r="L11" s="141"/>
      <c r="M11" s="141"/>
      <c r="N11" s="141"/>
      <c r="O11" s="141"/>
      <c r="P11" s="141"/>
      <c r="Q11" s="141"/>
      <c r="R11" s="142"/>
      <c r="S11" s="143" t="s">
        <v>50</v>
      </c>
      <c r="T11" s="144"/>
      <c r="U11" s="144"/>
      <c r="V11" s="144"/>
      <c r="W11" s="32"/>
      <c r="X11" s="32"/>
      <c r="Y11" s="32"/>
      <c r="Z11" s="32"/>
      <c r="AA11" s="32"/>
      <c r="AC11" s="145" t="s">
        <v>30</v>
      </c>
      <c r="AD11" s="145"/>
      <c r="AE11" s="145"/>
      <c r="AF11" s="146"/>
      <c r="AG11" s="146"/>
      <c r="AH11" s="146"/>
      <c r="AI11" s="146"/>
      <c r="AJ11" s="146"/>
      <c r="AK11" s="63"/>
      <c r="AL11" s="32"/>
    </row>
    <row r="12" spans="1:43" ht="26.45" customHeight="1" thickTop="1">
      <c r="A12" s="160" t="s">
        <v>27</v>
      </c>
      <c r="B12" s="161"/>
      <c r="C12" s="161"/>
      <c r="D12" s="161"/>
      <c r="E12" s="162"/>
      <c r="F12" s="152"/>
      <c r="G12" s="153"/>
      <c r="H12" s="153"/>
      <c r="I12" s="153"/>
      <c r="J12" s="153"/>
      <c r="K12" s="153"/>
      <c r="L12" s="153"/>
      <c r="M12" s="153"/>
      <c r="N12" s="153"/>
      <c r="O12" s="153"/>
      <c r="P12" s="153"/>
      <c r="Q12" s="153"/>
      <c r="R12" s="153"/>
      <c r="S12" s="163"/>
      <c r="T12" s="163"/>
      <c r="U12" s="163"/>
      <c r="V12" s="164"/>
      <c r="W12" s="147"/>
      <c r="X12" s="147"/>
      <c r="Y12" s="165" t="s">
        <v>18</v>
      </c>
      <c r="Z12" s="147"/>
      <c r="AA12" s="147"/>
      <c r="AB12" s="147"/>
      <c r="AC12" s="148"/>
      <c r="AD12" s="165" t="s">
        <v>31</v>
      </c>
      <c r="AE12" s="147"/>
      <c r="AF12" s="147"/>
      <c r="AG12" s="148"/>
      <c r="AH12" s="147" t="s">
        <v>17</v>
      </c>
      <c r="AI12" s="147"/>
      <c r="AJ12" s="147"/>
      <c r="AK12" s="148"/>
    </row>
    <row r="13" spans="1:43" ht="24.6" customHeight="1">
      <c r="A13" s="149" t="s">
        <v>26</v>
      </c>
      <c r="B13" s="150"/>
      <c r="C13" s="150"/>
      <c r="D13" s="150"/>
      <c r="E13" s="151"/>
      <c r="F13" s="152"/>
      <c r="G13" s="153"/>
      <c r="H13" s="153"/>
      <c r="I13" s="153"/>
      <c r="J13" s="153"/>
      <c r="K13" s="153"/>
      <c r="L13" s="153"/>
      <c r="M13" s="153"/>
      <c r="N13" s="153"/>
      <c r="O13" s="153"/>
      <c r="P13" s="153"/>
      <c r="Q13" s="153"/>
      <c r="R13" s="153"/>
      <c r="S13" s="153"/>
      <c r="T13" s="153"/>
      <c r="U13" s="153"/>
      <c r="V13" s="154"/>
      <c r="W13" s="155"/>
      <c r="X13" s="155"/>
      <c r="Y13" s="68"/>
      <c r="Z13" s="69"/>
      <c r="AA13" s="69"/>
      <c r="AB13" s="156"/>
      <c r="AC13" s="157"/>
      <c r="AD13" s="158"/>
      <c r="AE13" s="155"/>
      <c r="AF13" s="155"/>
      <c r="AG13" s="159"/>
      <c r="AH13" s="70"/>
      <c r="AI13" s="71"/>
      <c r="AJ13" s="71"/>
      <c r="AK13" s="72"/>
    </row>
    <row r="14" spans="1:43" ht="6.75" customHeight="1">
      <c r="A14" s="160" t="s">
        <v>25</v>
      </c>
      <c r="B14" s="161"/>
      <c r="C14" s="161"/>
      <c r="D14" s="161"/>
      <c r="E14" s="162"/>
      <c r="F14" s="32"/>
      <c r="G14" s="32"/>
      <c r="H14" s="32"/>
      <c r="I14" s="32"/>
      <c r="J14" s="32"/>
      <c r="K14" s="32"/>
      <c r="L14" s="32"/>
      <c r="M14" s="32"/>
      <c r="N14" s="32"/>
      <c r="O14" s="32"/>
      <c r="P14" s="32"/>
      <c r="Q14" s="32"/>
      <c r="R14" s="32"/>
      <c r="S14" s="32"/>
      <c r="T14" s="32"/>
      <c r="U14" s="32"/>
      <c r="V14" s="25"/>
      <c r="W14" s="155"/>
      <c r="X14" s="159"/>
      <c r="Y14" s="155"/>
      <c r="Z14" s="170"/>
      <c r="AA14" s="170"/>
      <c r="AB14" s="155"/>
      <c r="AC14" s="155"/>
      <c r="AD14" s="158"/>
      <c r="AE14" s="155"/>
      <c r="AF14" s="155"/>
      <c r="AG14" s="159"/>
      <c r="AH14" s="155"/>
      <c r="AI14" s="170"/>
      <c r="AJ14" s="170"/>
      <c r="AK14" s="159"/>
    </row>
    <row r="15" spans="1:43">
      <c r="A15" s="176"/>
      <c r="B15" s="173"/>
      <c r="C15" s="173"/>
      <c r="D15" s="173"/>
      <c r="E15" s="177"/>
      <c r="F15" s="38"/>
      <c r="G15" s="173" t="s">
        <v>45</v>
      </c>
      <c r="H15" s="173"/>
      <c r="I15" s="174"/>
      <c r="J15" s="174"/>
      <c r="K15" s="174"/>
      <c r="L15" s="39" t="s">
        <v>46</v>
      </c>
      <c r="M15" s="175"/>
      <c r="N15" s="175"/>
      <c r="O15" s="175"/>
      <c r="P15" s="39" t="s">
        <v>47</v>
      </c>
      <c r="Q15" s="175"/>
      <c r="R15" s="175"/>
      <c r="S15" s="175"/>
      <c r="T15" s="39" t="s">
        <v>48</v>
      </c>
      <c r="U15" s="39"/>
      <c r="V15" s="26"/>
      <c r="W15" s="166"/>
      <c r="X15" s="167"/>
      <c r="Y15" s="166"/>
      <c r="Z15" s="171"/>
      <c r="AA15" s="171"/>
      <c r="AB15" s="166"/>
      <c r="AC15" s="166"/>
      <c r="AD15" s="178"/>
      <c r="AE15" s="166"/>
      <c r="AF15" s="166"/>
      <c r="AG15" s="167"/>
      <c r="AH15" s="166"/>
      <c r="AI15" s="171"/>
      <c r="AJ15" s="171"/>
      <c r="AK15" s="167"/>
    </row>
    <row r="16" spans="1:43" ht="6" customHeight="1">
      <c r="A16" s="176"/>
      <c r="B16" s="173"/>
      <c r="C16" s="173"/>
      <c r="D16" s="173"/>
      <c r="E16" s="177"/>
      <c r="F16" s="32"/>
      <c r="G16" s="32"/>
      <c r="H16" s="32"/>
      <c r="I16" s="32"/>
      <c r="J16" s="32"/>
      <c r="K16" s="32"/>
      <c r="L16" s="32"/>
      <c r="M16" s="32"/>
      <c r="N16" s="32"/>
      <c r="O16" s="32"/>
      <c r="P16" s="32"/>
      <c r="Q16" s="32"/>
      <c r="R16" s="32"/>
      <c r="S16" s="32"/>
      <c r="T16" s="32"/>
      <c r="U16" s="32"/>
      <c r="V16" s="25"/>
      <c r="W16" s="168"/>
      <c r="X16" s="169"/>
      <c r="Y16" s="168"/>
      <c r="Z16" s="172"/>
      <c r="AA16" s="172"/>
      <c r="AB16" s="168"/>
      <c r="AC16" s="168"/>
      <c r="AD16" s="179"/>
      <c r="AE16" s="168"/>
      <c r="AF16" s="168"/>
      <c r="AG16" s="169"/>
      <c r="AH16" s="168"/>
      <c r="AI16" s="172"/>
      <c r="AJ16" s="172"/>
      <c r="AK16" s="169"/>
    </row>
    <row r="17" spans="1:37">
      <c r="A17" s="176" t="s">
        <v>24</v>
      </c>
      <c r="B17" s="173"/>
      <c r="C17" s="173"/>
      <c r="D17" s="173"/>
      <c r="E17" s="177"/>
      <c r="F17" s="38"/>
      <c r="G17" s="173" t="s">
        <v>49</v>
      </c>
      <c r="H17" s="173"/>
      <c r="I17" s="175"/>
      <c r="J17" s="175"/>
      <c r="K17" s="175"/>
      <c r="L17" s="39" t="s">
        <v>46</v>
      </c>
      <c r="M17" s="175"/>
      <c r="N17" s="175"/>
      <c r="O17" s="175"/>
      <c r="P17" s="39" t="s">
        <v>47</v>
      </c>
      <c r="Q17" s="175"/>
      <c r="R17" s="175"/>
      <c r="S17" s="175"/>
      <c r="T17" s="39" t="s">
        <v>48</v>
      </c>
      <c r="U17" s="39"/>
      <c r="V17" s="26"/>
      <c r="W17" s="70"/>
      <c r="X17" s="72"/>
      <c r="Y17" s="67"/>
      <c r="Z17" s="73"/>
      <c r="AA17" s="73"/>
      <c r="AB17" s="67"/>
      <c r="AC17" s="67"/>
      <c r="AD17" s="74"/>
      <c r="AE17" s="67"/>
      <c r="AF17" s="67"/>
      <c r="AG17" s="75"/>
      <c r="AH17" s="67"/>
      <c r="AI17" s="73"/>
      <c r="AJ17" s="73"/>
      <c r="AK17" s="75"/>
    </row>
    <row r="18" spans="1:37" ht="12" customHeight="1">
      <c r="A18" s="176"/>
      <c r="B18" s="173"/>
      <c r="C18" s="173"/>
      <c r="D18" s="173"/>
      <c r="E18" s="177"/>
      <c r="F18" s="180" t="s">
        <v>1</v>
      </c>
      <c r="G18" s="181"/>
      <c r="H18" s="181"/>
      <c r="I18" s="181"/>
      <c r="J18" s="181"/>
      <c r="K18" s="181"/>
      <c r="L18" s="181"/>
      <c r="M18" s="181"/>
      <c r="N18" s="181"/>
      <c r="O18" s="181"/>
      <c r="P18" s="181"/>
      <c r="Q18" s="181"/>
      <c r="R18" s="181"/>
      <c r="S18" s="181"/>
      <c r="T18" s="181"/>
      <c r="U18" s="181"/>
      <c r="V18" s="182"/>
      <c r="W18" s="67"/>
      <c r="X18" s="75"/>
      <c r="Y18" s="67"/>
      <c r="Z18" s="73"/>
      <c r="AA18" s="73"/>
      <c r="AB18" s="67"/>
      <c r="AC18" s="67"/>
      <c r="AD18" s="74"/>
      <c r="AE18" s="67"/>
      <c r="AF18" s="67"/>
      <c r="AG18" s="75"/>
      <c r="AH18" s="67"/>
      <c r="AI18" s="73"/>
      <c r="AJ18" s="73"/>
      <c r="AK18" s="75"/>
    </row>
    <row r="19" spans="1:37" ht="24.6" customHeight="1">
      <c r="A19" s="149" t="s">
        <v>23</v>
      </c>
      <c r="B19" s="150"/>
      <c r="C19" s="150"/>
      <c r="D19" s="150"/>
      <c r="E19" s="151"/>
      <c r="F19" s="183" t="s">
        <v>51</v>
      </c>
      <c r="G19" s="184"/>
      <c r="H19" s="185"/>
      <c r="I19" s="185"/>
      <c r="J19" s="185"/>
      <c r="K19" s="93" t="s">
        <v>52</v>
      </c>
      <c r="L19" s="184" t="s">
        <v>53</v>
      </c>
      <c r="M19" s="184"/>
      <c r="N19" s="185"/>
      <c r="O19" s="185"/>
      <c r="P19" s="185"/>
      <c r="Q19" s="93" t="s">
        <v>52</v>
      </c>
      <c r="R19" s="150" t="s">
        <v>54</v>
      </c>
      <c r="S19" s="150"/>
      <c r="T19" s="185"/>
      <c r="U19" s="185"/>
      <c r="V19" s="40" t="s">
        <v>55</v>
      </c>
      <c r="W19" s="147" t="s">
        <v>33</v>
      </c>
      <c r="X19" s="148"/>
      <c r="Y19" s="165" t="s">
        <v>10</v>
      </c>
      <c r="Z19" s="147"/>
      <c r="AA19" s="147"/>
      <c r="AB19" s="147"/>
      <c r="AC19" s="148"/>
      <c r="AD19" s="94"/>
      <c r="AE19" s="186" t="s">
        <v>12</v>
      </c>
      <c r="AF19" s="186"/>
      <c r="AG19" s="89"/>
      <c r="AH19" s="187" t="s">
        <v>14</v>
      </c>
      <c r="AI19" s="188"/>
      <c r="AJ19" s="188"/>
      <c r="AK19" s="189"/>
    </row>
    <row r="20" spans="1:37" ht="24.6" customHeight="1">
      <c r="A20" s="176" t="s">
        <v>39</v>
      </c>
      <c r="B20" s="173"/>
      <c r="C20" s="173"/>
      <c r="D20" s="173"/>
      <c r="E20" s="177"/>
      <c r="F20" s="199" t="s">
        <v>99</v>
      </c>
      <c r="G20" s="195"/>
      <c r="H20" s="195"/>
      <c r="I20" s="195"/>
      <c r="J20" s="195"/>
      <c r="K20" s="195"/>
      <c r="L20" s="195"/>
      <c r="M20" s="195"/>
      <c r="N20" s="195"/>
      <c r="O20" s="195"/>
      <c r="P20" s="195"/>
      <c r="Q20" s="195"/>
      <c r="R20" s="195"/>
      <c r="S20" s="195"/>
      <c r="T20" s="195"/>
      <c r="U20" s="195"/>
      <c r="V20" s="196"/>
      <c r="W20" s="200" t="s">
        <v>9</v>
      </c>
      <c r="X20" s="201"/>
      <c r="Y20" s="202" t="s">
        <v>11</v>
      </c>
      <c r="Z20" s="200"/>
      <c r="AA20" s="200"/>
      <c r="AB20" s="200"/>
      <c r="AC20" s="201"/>
      <c r="AD20" s="76"/>
      <c r="AE20" s="186" t="s">
        <v>13</v>
      </c>
      <c r="AF20" s="186"/>
      <c r="AG20" s="95"/>
      <c r="AH20" s="190"/>
      <c r="AI20" s="190"/>
      <c r="AJ20" s="190"/>
      <c r="AK20" s="191"/>
    </row>
    <row r="21" spans="1:37" ht="24.6" customHeight="1">
      <c r="A21" s="149" t="s">
        <v>22</v>
      </c>
      <c r="B21" s="150"/>
      <c r="C21" s="150"/>
      <c r="D21" s="150"/>
      <c r="E21" s="151"/>
      <c r="F21" s="150" t="s">
        <v>2</v>
      </c>
      <c r="G21" s="150"/>
      <c r="H21" s="150"/>
      <c r="I21" s="150"/>
      <c r="J21" s="150"/>
      <c r="K21" s="150"/>
      <c r="L21" s="150"/>
      <c r="M21" s="150"/>
      <c r="N21" s="150"/>
      <c r="O21" s="150"/>
      <c r="P21" s="150"/>
      <c r="Q21" s="150"/>
      <c r="R21" s="150"/>
      <c r="S21" s="150"/>
      <c r="T21" s="150"/>
      <c r="U21" s="150"/>
      <c r="V21" s="192"/>
      <c r="W21" s="67"/>
      <c r="X21" s="193" t="s">
        <v>5</v>
      </c>
      <c r="Y21" s="193"/>
      <c r="Z21" s="193"/>
      <c r="AA21" s="193"/>
      <c r="AB21" s="193"/>
      <c r="AC21" s="193"/>
      <c r="AD21" s="193"/>
      <c r="AE21" s="193"/>
      <c r="AF21" s="193"/>
      <c r="AG21" s="193"/>
      <c r="AH21" s="193"/>
      <c r="AI21" s="193"/>
      <c r="AJ21" s="193"/>
      <c r="AK21" s="194"/>
    </row>
    <row r="22" spans="1:37" ht="24.6" customHeight="1">
      <c r="A22" s="149" t="s">
        <v>21</v>
      </c>
      <c r="B22" s="150"/>
      <c r="C22" s="150"/>
      <c r="D22" s="150"/>
      <c r="E22" s="151"/>
      <c r="F22" s="195" t="s">
        <v>101</v>
      </c>
      <c r="G22" s="195"/>
      <c r="H22" s="195"/>
      <c r="I22" s="195"/>
      <c r="J22" s="195"/>
      <c r="K22" s="195"/>
      <c r="L22" s="195"/>
      <c r="M22" s="195"/>
      <c r="N22" s="195"/>
      <c r="O22" s="195"/>
      <c r="P22" s="195"/>
      <c r="Q22" s="195"/>
      <c r="R22" s="195"/>
      <c r="S22" s="195"/>
      <c r="T22" s="195"/>
      <c r="U22" s="195"/>
      <c r="V22" s="196"/>
      <c r="W22" s="67"/>
      <c r="X22" s="197" t="s">
        <v>6</v>
      </c>
      <c r="Y22" s="197"/>
      <c r="Z22" s="197"/>
      <c r="AA22" s="197"/>
      <c r="AB22" s="197"/>
      <c r="AC22" s="197"/>
      <c r="AD22" s="197"/>
      <c r="AE22" s="197"/>
      <c r="AF22" s="197"/>
      <c r="AG22" s="197"/>
      <c r="AH22" s="197"/>
      <c r="AI22" s="197"/>
      <c r="AJ22" s="197"/>
      <c r="AK22" s="198"/>
    </row>
    <row r="23" spans="1:37" ht="24.6" customHeight="1">
      <c r="A23" s="149" t="s">
        <v>4</v>
      </c>
      <c r="B23" s="150"/>
      <c r="C23" s="150"/>
      <c r="D23" s="150"/>
      <c r="E23" s="151"/>
      <c r="F23" s="207"/>
      <c r="G23" s="173"/>
      <c r="H23" s="208"/>
      <c r="I23" s="208"/>
      <c r="J23" s="208"/>
      <c r="K23" s="39" t="s">
        <v>46</v>
      </c>
      <c r="L23" s="208"/>
      <c r="M23" s="208"/>
      <c r="N23" s="208"/>
      <c r="O23" s="39" t="s">
        <v>47</v>
      </c>
      <c r="P23" s="208"/>
      <c r="Q23" s="208"/>
      <c r="R23" s="208"/>
      <c r="S23" s="39" t="s">
        <v>48</v>
      </c>
      <c r="T23" s="150"/>
      <c r="U23" s="150"/>
      <c r="V23" s="192"/>
      <c r="W23" s="67"/>
      <c r="X23" s="209" t="s">
        <v>7</v>
      </c>
      <c r="Y23" s="209"/>
      <c r="Z23" s="209"/>
      <c r="AA23" s="209"/>
      <c r="AB23" s="209"/>
      <c r="AC23" s="209"/>
      <c r="AD23" s="209"/>
      <c r="AE23" s="209"/>
      <c r="AF23" s="209"/>
      <c r="AG23" s="209"/>
      <c r="AH23" s="209"/>
      <c r="AI23" s="209"/>
      <c r="AJ23" s="209"/>
      <c r="AK23" s="210"/>
    </row>
    <row r="24" spans="1:37" ht="24.6" customHeight="1">
      <c r="A24" s="211" t="s">
        <v>69</v>
      </c>
      <c r="B24" s="212"/>
      <c r="C24" s="212"/>
      <c r="D24" s="212"/>
      <c r="E24" s="213"/>
      <c r="F24" s="195" t="s">
        <v>102</v>
      </c>
      <c r="G24" s="195"/>
      <c r="H24" s="195"/>
      <c r="I24" s="195"/>
      <c r="J24" s="195"/>
      <c r="K24" s="195"/>
      <c r="L24" s="195"/>
      <c r="M24" s="195"/>
      <c r="N24" s="195"/>
      <c r="O24" s="195"/>
      <c r="P24" s="195"/>
      <c r="Q24" s="195"/>
      <c r="R24" s="195"/>
      <c r="S24" s="195"/>
      <c r="T24" s="195"/>
      <c r="U24" s="195"/>
      <c r="V24" s="196"/>
      <c r="W24" s="77" t="s">
        <v>8</v>
      </c>
      <c r="X24" s="214"/>
      <c r="Y24" s="214"/>
      <c r="Z24" s="214"/>
      <c r="AA24" s="214"/>
      <c r="AB24" s="214"/>
      <c r="AC24" s="214"/>
      <c r="AD24" s="214"/>
      <c r="AE24" s="214"/>
      <c r="AF24" s="214"/>
      <c r="AG24" s="214"/>
      <c r="AH24" s="214"/>
      <c r="AI24" s="214"/>
      <c r="AJ24" s="214"/>
      <c r="AK24" s="215"/>
    </row>
    <row r="25" spans="1:37" ht="19.149999999999999" customHeight="1">
      <c r="A25" s="27" t="s">
        <v>3</v>
      </c>
      <c r="B25" s="41"/>
      <c r="C25" s="32"/>
      <c r="D25" s="32"/>
      <c r="E25" s="32"/>
      <c r="F25" s="32"/>
      <c r="G25" s="32"/>
      <c r="H25" s="32"/>
      <c r="I25" s="32"/>
      <c r="J25" s="32"/>
      <c r="K25" s="32"/>
      <c r="L25" s="32"/>
      <c r="M25" s="32"/>
      <c r="N25" s="32"/>
      <c r="O25" s="32"/>
      <c r="P25" s="32"/>
      <c r="Q25" s="32"/>
      <c r="R25" s="32"/>
      <c r="S25" s="32"/>
      <c r="T25" s="32"/>
      <c r="U25" s="32"/>
      <c r="V25" s="25"/>
      <c r="W25" s="78"/>
      <c r="X25" s="216"/>
      <c r="Y25" s="216"/>
      <c r="Z25" s="216"/>
      <c r="AA25" s="216"/>
      <c r="AB25" s="216"/>
      <c r="AC25" s="216"/>
      <c r="AD25" s="216"/>
      <c r="AE25" s="216"/>
      <c r="AF25" s="216"/>
      <c r="AG25" s="216"/>
      <c r="AH25" s="216"/>
      <c r="AI25" s="216"/>
      <c r="AJ25" s="216"/>
      <c r="AK25" s="217"/>
    </row>
    <row r="26" spans="1:37" ht="19.149999999999999" customHeight="1">
      <c r="A26" s="28"/>
      <c r="B26" s="203"/>
      <c r="C26" s="203"/>
      <c r="D26" s="203"/>
      <c r="E26" s="203"/>
      <c r="F26" s="203"/>
      <c r="G26" s="203"/>
      <c r="H26" s="203"/>
      <c r="I26" s="203"/>
      <c r="J26" s="203"/>
      <c r="K26" s="203"/>
      <c r="L26" s="203"/>
      <c r="M26" s="203"/>
      <c r="N26" s="203"/>
      <c r="O26" s="203"/>
      <c r="P26" s="203"/>
      <c r="Q26" s="203"/>
      <c r="R26" s="203"/>
      <c r="S26" s="203"/>
      <c r="T26" s="203"/>
      <c r="U26" s="203"/>
      <c r="V26" s="204"/>
      <c r="W26" s="67"/>
      <c r="X26" s="205"/>
      <c r="Y26" s="205"/>
      <c r="Z26" s="205"/>
      <c r="AA26" s="205"/>
      <c r="AB26" s="205"/>
      <c r="AC26" s="205"/>
      <c r="AD26" s="205"/>
      <c r="AE26" s="205"/>
      <c r="AF26" s="205"/>
      <c r="AG26" s="205"/>
      <c r="AH26" s="205"/>
      <c r="AI26" s="205"/>
      <c r="AJ26" s="205"/>
      <c r="AK26" s="206"/>
    </row>
    <row r="27" spans="1:37" ht="14.45" customHeight="1">
      <c r="A27" s="29"/>
      <c r="B27" s="222"/>
      <c r="C27" s="222"/>
      <c r="D27" s="222"/>
      <c r="E27" s="222"/>
      <c r="F27" s="222"/>
      <c r="G27" s="222"/>
      <c r="H27" s="222"/>
      <c r="I27" s="222"/>
      <c r="J27" s="222"/>
      <c r="K27" s="222"/>
      <c r="L27" s="222"/>
      <c r="M27" s="222"/>
      <c r="N27" s="222"/>
      <c r="O27" s="222"/>
      <c r="P27" s="222"/>
      <c r="Q27" s="222"/>
      <c r="R27" s="222"/>
      <c r="S27" s="222"/>
      <c r="T27" s="222"/>
      <c r="U27" s="222"/>
      <c r="V27" s="223"/>
      <c r="W27" s="79"/>
      <c r="X27" s="80" t="s">
        <v>72</v>
      </c>
      <c r="Y27" s="224"/>
      <c r="Z27" s="224"/>
      <c r="AA27" s="224"/>
      <c r="AB27" s="224"/>
      <c r="AC27" s="225"/>
      <c r="AD27" s="81"/>
      <c r="AE27" s="81"/>
      <c r="AF27" s="82"/>
      <c r="AG27" s="226" t="s">
        <v>15</v>
      </c>
      <c r="AH27" s="156"/>
      <c r="AI27" s="156"/>
      <c r="AJ27" s="156"/>
      <c r="AK27" s="157"/>
    </row>
    <row r="28" spans="1:37" ht="14.45" customHeight="1">
      <c r="A28" s="30"/>
      <c r="B28" s="203"/>
      <c r="C28" s="203"/>
      <c r="D28" s="203"/>
      <c r="E28" s="203"/>
      <c r="F28" s="203"/>
      <c r="G28" s="203"/>
      <c r="H28" s="203"/>
      <c r="I28" s="203"/>
      <c r="J28" s="203"/>
      <c r="K28" s="203"/>
      <c r="L28" s="203"/>
      <c r="M28" s="203"/>
      <c r="N28" s="203"/>
      <c r="O28" s="203"/>
      <c r="P28" s="203"/>
      <c r="Q28" s="203"/>
      <c r="R28" s="203"/>
      <c r="S28" s="203"/>
      <c r="T28" s="203"/>
      <c r="U28" s="203"/>
      <c r="V28" s="204"/>
      <c r="W28" s="227" t="s">
        <v>71</v>
      </c>
      <c r="X28" s="228"/>
      <c r="Y28" s="233" t="s">
        <v>73</v>
      </c>
      <c r="Z28" s="234"/>
      <c r="AA28" s="234"/>
      <c r="AB28" s="234"/>
      <c r="AC28" s="234"/>
      <c r="AD28" s="234"/>
      <c r="AE28" s="234"/>
      <c r="AF28" s="235"/>
      <c r="AG28" s="90"/>
      <c r="AH28" s="91"/>
      <c r="AI28" s="91"/>
      <c r="AJ28" s="91"/>
      <c r="AK28" s="92"/>
    </row>
    <row r="29" spans="1:37" ht="14.45" customHeight="1">
      <c r="A29" s="28"/>
      <c r="B29" s="222"/>
      <c r="C29" s="222"/>
      <c r="D29" s="222"/>
      <c r="E29" s="222"/>
      <c r="F29" s="222"/>
      <c r="G29" s="222"/>
      <c r="H29" s="222"/>
      <c r="I29" s="222"/>
      <c r="J29" s="222"/>
      <c r="K29" s="222"/>
      <c r="L29" s="222"/>
      <c r="M29" s="222"/>
      <c r="N29" s="222"/>
      <c r="O29" s="222"/>
      <c r="P29" s="222"/>
      <c r="Q29" s="222"/>
      <c r="R29" s="222"/>
      <c r="S29" s="222"/>
      <c r="T29" s="222"/>
      <c r="U29" s="222"/>
      <c r="V29" s="223"/>
      <c r="W29" s="229"/>
      <c r="X29" s="230"/>
      <c r="Y29" s="236"/>
      <c r="Z29" s="237"/>
      <c r="AA29" s="237"/>
      <c r="AB29" s="237"/>
      <c r="AC29" s="237"/>
      <c r="AD29" s="237"/>
      <c r="AE29" s="237"/>
      <c r="AF29" s="238"/>
      <c r="AG29" s="74"/>
      <c r="AH29" s="67"/>
      <c r="AI29" s="67"/>
      <c r="AJ29" s="67"/>
      <c r="AK29" s="75"/>
    </row>
    <row r="30" spans="1:37" ht="14.45" customHeight="1" thickBot="1">
      <c r="A30" s="31"/>
      <c r="B30" s="242"/>
      <c r="C30" s="242"/>
      <c r="D30" s="242"/>
      <c r="E30" s="242"/>
      <c r="F30" s="242"/>
      <c r="G30" s="242"/>
      <c r="H30" s="242"/>
      <c r="I30" s="242"/>
      <c r="J30" s="242"/>
      <c r="K30" s="242"/>
      <c r="L30" s="242"/>
      <c r="M30" s="242"/>
      <c r="N30" s="242"/>
      <c r="O30" s="242"/>
      <c r="P30" s="242"/>
      <c r="Q30" s="242"/>
      <c r="R30" s="242"/>
      <c r="S30" s="242"/>
      <c r="T30" s="242"/>
      <c r="U30" s="242"/>
      <c r="V30" s="243"/>
      <c r="W30" s="231"/>
      <c r="X30" s="232"/>
      <c r="Y30" s="239"/>
      <c r="Z30" s="240"/>
      <c r="AA30" s="240"/>
      <c r="AB30" s="240"/>
      <c r="AC30" s="240"/>
      <c r="AD30" s="240"/>
      <c r="AE30" s="240"/>
      <c r="AF30" s="241"/>
      <c r="AG30" s="83"/>
      <c r="AH30" s="84"/>
      <c r="AI30" s="84"/>
      <c r="AJ30" s="84"/>
      <c r="AK30" s="85"/>
    </row>
    <row r="31" spans="1:37" ht="4.5" customHeight="1" thickTop="1">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row>
    <row r="32" spans="1:37" ht="16.149999999999999" customHeight="1">
      <c r="A32" s="218" t="s">
        <v>70</v>
      </c>
      <c r="B32" s="218"/>
      <c r="C32" s="218"/>
      <c r="D32" s="218"/>
      <c r="E32" s="218"/>
      <c r="F32" s="218"/>
      <c r="G32" s="218"/>
      <c r="H32" s="218"/>
      <c r="I32" s="218"/>
      <c r="J32" s="218"/>
      <c r="K32" s="218"/>
      <c r="L32" s="218"/>
      <c r="M32" s="218"/>
      <c r="N32" s="218"/>
      <c r="O32" s="218"/>
      <c r="P32" s="218"/>
      <c r="Q32" s="218"/>
      <c r="R32" s="218"/>
      <c r="S32" s="67"/>
      <c r="T32" s="67"/>
      <c r="U32" s="67"/>
      <c r="V32" s="67"/>
      <c r="W32" s="67"/>
      <c r="X32" s="67"/>
      <c r="Y32" s="86" t="s">
        <v>0</v>
      </c>
      <c r="Z32" s="67"/>
      <c r="AA32" s="219">
        <f>F12</f>
        <v>0</v>
      </c>
      <c r="AB32" s="219"/>
      <c r="AC32" s="219"/>
      <c r="AD32" s="219"/>
      <c r="AE32" s="219"/>
      <c r="AF32" s="219"/>
      <c r="AG32" s="219"/>
      <c r="AH32" s="220" t="s">
        <v>16</v>
      </c>
      <c r="AI32" s="220"/>
      <c r="AJ32" s="221"/>
      <c r="AK32" s="221"/>
    </row>
    <row r="33" spans="1:37" ht="5.25" customHeigh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row>
    <row r="34" spans="1:37">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row>
    <row r="35" spans="1:37">
      <c r="A35" s="67"/>
      <c r="B35" s="67"/>
      <c r="C35" s="67"/>
      <c r="D35" s="67"/>
      <c r="E35" s="8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row>
    <row r="36" spans="1:37">
      <c r="A36" s="67"/>
      <c r="B36" s="67"/>
      <c r="C36" s="67"/>
      <c r="D36" s="67"/>
      <c r="E36" s="87" t="s">
        <v>97</v>
      </c>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row>
    <row r="37" spans="1:37">
      <c r="A37" s="67"/>
      <c r="B37" s="67"/>
      <c r="C37" s="67"/>
      <c r="D37" s="67"/>
      <c r="E37" s="8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row>
    <row r="38" spans="1:37">
      <c r="A38" s="67"/>
      <c r="B38" s="67"/>
      <c r="C38" s="67"/>
      <c r="D38" s="67"/>
      <c r="E38" s="8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row>
    <row r="39" spans="1:37">
      <c r="A39" s="67"/>
      <c r="B39" s="67"/>
      <c r="C39" s="67"/>
      <c r="D39" s="67"/>
      <c r="E39" s="8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row>
    <row r="40" spans="1:37">
      <c r="A40" s="67"/>
      <c r="B40" s="67"/>
      <c r="C40" s="67"/>
      <c r="D40" s="67"/>
      <c r="E40" s="88" t="s">
        <v>96</v>
      </c>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67"/>
    </row>
    <row r="41" spans="1:37">
      <c r="A41" s="67"/>
      <c r="B41" s="67"/>
      <c r="C41" s="67"/>
      <c r="D41" s="67"/>
      <c r="E41" s="8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row>
    <row r="42" spans="1:37">
      <c r="A42" s="67"/>
      <c r="B42" s="67"/>
      <c r="C42" s="67"/>
      <c r="D42" s="67"/>
      <c r="E42" s="8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row>
    <row r="43" spans="1:37">
      <c r="A43" s="67"/>
      <c r="B43" s="67"/>
      <c r="C43" s="67"/>
      <c r="D43" s="67"/>
      <c r="E43" s="87" t="s">
        <v>74</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row>
    <row r="44" spans="1:37">
      <c r="A44" s="67"/>
      <c r="B44" s="67"/>
      <c r="C44" s="67"/>
      <c r="D44" s="67"/>
      <c r="E44" s="87" t="s">
        <v>75</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row>
    <row r="45" spans="1:37">
      <c r="A45" s="67"/>
      <c r="B45" s="67"/>
      <c r="C45" s="67"/>
      <c r="D45" s="67"/>
      <c r="E45" s="87" t="s">
        <v>76</v>
      </c>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row>
    <row r="46" spans="1:37">
      <c r="A46" s="67"/>
      <c r="B46" s="67"/>
      <c r="C46" s="67"/>
      <c r="D46" s="67"/>
      <c r="E46" s="87" t="s">
        <v>77</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row>
    <row r="47" spans="1:37">
      <c r="A47" s="67"/>
      <c r="B47" s="67"/>
      <c r="C47" s="67"/>
      <c r="D47" s="67"/>
      <c r="E47" s="87" t="s">
        <v>78</v>
      </c>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row>
    <row r="48" spans="1:37">
      <c r="A48" s="67"/>
      <c r="B48" s="67"/>
      <c r="C48" s="67"/>
      <c r="D48" s="67"/>
      <c r="E48" s="87" t="s">
        <v>79</v>
      </c>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row>
    <row r="49" spans="1:37">
      <c r="A49" s="67"/>
      <c r="B49" s="67"/>
      <c r="C49" s="67"/>
      <c r="D49" s="67"/>
      <c r="E49" s="8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row>
    <row r="50" spans="1:37">
      <c r="A50" s="67"/>
      <c r="B50" s="67"/>
      <c r="C50" s="67"/>
      <c r="D50" s="67"/>
      <c r="E50" s="8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row>
    <row r="51" spans="1:37">
      <c r="A51" s="67"/>
      <c r="B51" s="67"/>
      <c r="C51" s="67"/>
      <c r="D51" s="67"/>
      <c r="E51" s="8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row>
    <row r="52" spans="1:37">
      <c r="A52" s="67"/>
      <c r="B52" s="67"/>
      <c r="C52" s="67"/>
      <c r="D52" s="67"/>
      <c r="E52" s="87" t="s">
        <v>80</v>
      </c>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row>
    <row r="53" spans="1:37">
      <c r="A53" s="67"/>
      <c r="B53" s="67"/>
      <c r="C53" s="67"/>
      <c r="D53" s="67"/>
      <c r="E53" s="87" t="s">
        <v>81</v>
      </c>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row>
    <row r="54" spans="1:37">
      <c r="A54" s="67"/>
      <c r="B54" s="67"/>
      <c r="C54" s="67"/>
      <c r="D54" s="67"/>
      <c r="E54" s="87" t="s">
        <v>82</v>
      </c>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row>
    <row r="55" spans="1:37">
      <c r="A55" s="67"/>
      <c r="B55" s="67"/>
      <c r="C55" s="67"/>
      <c r="D55" s="67"/>
      <c r="E55" s="87" t="s">
        <v>83</v>
      </c>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row>
    <row r="56" spans="1:37">
      <c r="A56" s="67"/>
      <c r="B56" s="67"/>
      <c r="C56" s="67"/>
      <c r="D56" s="67"/>
      <c r="E56" s="87" t="s">
        <v>84</v>
      </c>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row>
    <row r="57" spans="1:37">
      <c r="A57" s="67"/>
      <c r="B57" s="67"/>
      <c r="C57" s="67"/>
      <c r="D57" s="67"/>
      <c r="E57" s="87" t="s">
        <v>85</v>
      </c>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row>
    <row r="58" spans="1:37">
      <c r="A58" s="67"/>
      <c r="B58" s="67"/>
      <c r="C58" s="67"/>
      <c r="D58" s="67"/>
      <c r="E58" s="87" t="s">
        <v>86</v>
      </c>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row>
    <row r="59" spans="1:37">
      <c r="A59" s="67"/>
      <c r="B59" s="67"/>
      <c r="C59" s="67"/>
      <c r="D59" s="67"/>
      <c r="E59" s="87" t="s">
        <v>87</v>
      </c>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row>
    <row r="60" spans="1:37">
      <c r="A60" s="67"/>
      <c r="B60" s="67"/>
      <c r="C60" s="67"/>
      <c r="D60" s="67"/>
      <c r="E60" s="87" t="s">
        <v>88</v>
      </c>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row>
    <row r="61" spans="1:37">
      <c r="A61" s="67"/>
      <c r="B61" s="67"/>
      <c r="C61" s="67"/>
      <c r="D61" s="67"/>
      <c r="E61" s="87" t="s">
        <v>89</v>
      </c>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row>
    <row r="62" spans="1:37">
      <c r="A62" s="67"/>
      <c r="B62" s="67"/>
      <c r="C62" s="67"/>
      <c r="D62" s="67"/>
      <c r="E62" s="87" t="s">
        <v>90</v>
      </c>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row>
    <row r="63" spans="1:37">
      <c r="A63" s="67"/>
      <c r="B63" s="67"/>
      <c r="C63" s="67"/>
      <c r="D63" s="67"/>
      <c r="E63" s="8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row>
    <row r="64" spans="1:37">
      <c r="A64" s="67"/>
      <c r="B64" s="67"/>
      <c r="C64" s="67"/>
      <c r="D64" s="67"/>
      <c r="E64" s="8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row>
    <row r="65" spans="1:37">
      <c r="A65" s="67"/>
      <c r="B65" s="67"/>
      <c r="C65" s="67"/>
      <c r="D65" s="67"/>
      <c r="E65" s="8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row>
    <row r="66" spans="1:37">
      <c r="A66" s="67"/>
      <c r="B66" s="67"/>
      <c r="C66" s="67"/>
      <c r="D66" s="67"/>
      <c r="E66" s="87" t="s">
        <v>91</v>
      </c>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row>
    <row r="67" spans="1:37">
      <c r="A67" s="67"/>
      <c r="B67" s="67"/>
      <c r="C67" s="67"/>
      <c r="D67" s="67"/>
      <c r="E67" s="87" t="s">
        <v>92</v>
      </c>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row>
    <row r="68" spans="1:37">
      <c r="A68" s="67"/>
      <c r="B68" s="67"/>
      <c r="C68" s="67"/>
      <c r="D68" s="67"/>
      <c r="E68" s="87" t="s">
        <v>93</v>
      </c>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row>
    <row r="69" spans="1:37">
      <c r="A69" s="67"/>
      <c r="B69" s="67"/>
      <c r="C69" s="67"/>
      <c r="D69" s="67"/>
      <c r="E69" s="87" t="s">
        <v>94</v>
      </c>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row>
    <row r="70" spans="1:37">
      <c r="A70" s="67"/>
      <c r="B70" s="67"/>
      <c r="C70" s="67"/>
      <c r="D70" s="67"/>
      <c r="E70" s="87" t="s">
        <v>95</v>
      </c>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row>
    <row r="71" spans="1:37">
      <c r="A71" s="67"/>
      <c r="B71" s="67"/>
      <c r="C71" s="67"/>
      <c r="D71" s="67"/>
      <c r="E71" s="8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row>
  </sheetData>
  <mergeCells count="99">
    <mergeCell ref="A32:R32"/>
    <mergeCell ref="AA32:AG32"/>
    <mergeCell ref="AH32:AI32"/>
    <mergeCell ref="AJ32:AK32"/>
    <mergeCell ref="B27:V28"/>
    <mergeCell ref="Y27:AC27"/>
    <mergeCell ref="AG27:AK27"/>
    <mergeCell ref="W28:X30"/>
    <mergeCell ref="Y28:AF30"/>
    <mergeCell ref="B29:V30"/>
    <mergeCell ref="B26:V26"/>
    <mergeCell ref="X26:AK26"/>
    <mergeCell ref="A23:E23"/>
    <mergeCell ref="F23:G23"/>
    <mergeCell ref="H23:J23"/>
    <mergeCell ref="L23:N23"/>
    <mergeCell ref="P23:R23"/>
    <mergeCell ref="T23:V23"/>
    <mergeCell ref="X23:AK23"/>
    <mergeCell ref="A24:E24"/>
    <mergeCell ref="F24:V24"/>
    <mergeCell ref="X24:AK24"/>
    <mergeCell ref="X25:AK25"/>
    <mergeCell ref="A20:E20"/>
    <mergeCell ref="F20:V20"/>
    <mergeCell ref="W20:X20"/>
    <mergeCell ref="Y20:AC20"/>
    <mergeCell ref="AE20:AF20"/>
    <mergeCell ref="A21:E21"/>
    <mergeCell ref="F21:V21"/>
    <mergeCell ref="X21:AK21"/>
    <mergeCell ref="A22:E22"/>
    <mergeCell ref="F22:V22"/>
    <mergeCell ref="X22:AK22"/>
    <mergeCell ref="W19:X19"/>
    <mergeCell ref="Y19:AC19"/>
    <mergeCell ref="AE19:AF19"/>
    <mergeCell ref="AH19:AK19"/>
    <mergeCell ref="AH20:AK20"/>
    <mergeCell ref="R19:S19"/>
    <mergeCell ref="A17:E18"/>
    <mergeCell ref="G17:H17"/>
    <mergeCell ref="I17:K17"/>
    <mergeCell ref="M17:O17"/>
    <mergeCell ref="Q17:S17"/>
    <mergeCell ref="F18:V18"/>
    <mergeCell ref="A19:E19"/>
    <mergeCell ref="F19:G19"/>
    <mergeCell ref="H19:J19"/>
    <mergeCell ref="L19:M19"/>
    <mergeCell ref="N19:P19"/>
    <mergeCell ref="T19:U19"/>
    <mergeCell ref="AD14:AG16"/>
    <mergeCell ref="AH14:AH16"/>
    <mergeCell ref="AI14:AI16"/>
    <mergeCell ref="AJ14:AJ16"/>
    <mergeCell ref="AK14:AK16"/>
    <mergeCell ref="G15:H15"/>
    <mergeCell ref="I15:K15"/>
    <mergeCell ref="M15:O15"/>
    <mergeCell ref="Q15:S15"/>
    <mergeCell ref="A14:E16"/>
    <mergeCell ref="W14:X16"/>
    <mergeCell ref="Y14:Y16"/>
    <mergeCell ref="Z14:Z16"/>
    <mergeCell ref="AA14:AA16"/>
    <mergeCell ref="AB14:AC16"/>
    <mergeCell ref="AH12:AK12"/>
    <mergeCell ref="A13:E13"/>
    <mergeCell ref="F13:V13"/>
    <mergeCell ref="W13:X13"/>
    <mergeCell ref="AB13:AC13"/>
    <mergeCell ref="AD13:AG13"/>
    <mergeCell ref="A12:E12"/>
    <mergeCell ref="F12:V12"/>
    <mergeCell ref="W12:X12"/>
    <mergeCell ref="Y12:AC12"/>
    <mergeCell ref="AD12:AG12"/>
    <mergeCell ref="A11:E11"/>
    <mergeCell ref="F11:R11"/>
    <mergeCell ref="S11:V11"/>
    <mergeCell ref="AC11:AE11"/>
    <mergeCell ref="AF11:AJ11"/>
    <mergeCell ref="A1:G1"/>
    <mergeCell ref="A3:AK3"/>
    <mergeCell ref="C5:M5"/>
    <mergeCell ref="AG5:AK5"/>
    <mergeCell ref="AC8:AE8"/>
    <mergeCell ref="AF8:AJ8"/>
    <mergeCell ref="AP6:AQ6"/>
    <mergeCell ref="AC7:AE7"/>
    <mergeCell ref="AF7:AK7"/>
    <mergeCell ref="AP7:AQ7"/>
    <mergeCell ref="A10:E10"/>
    <mergeCell ref="AC10:AE10"/>
    <mergeCell ref="AF10:AK10"/>
    <mergeCell ref="AP8:AQ8"/>
    <mergeCell ref="AC9:AE9"/>
    <mergeCell ref="AF9:AK9"/>
  </mergeCells>
  <phoneticPr fontId="2"/>
  <conditionalFormatting sqref="AA32:AG32">
    <cfRule type="cellIs" dxfId="13" priority="1" operator="equal">
      <formula>0</formula>
    </cfRule>
  </conditionalFormatting>
  <dataValidations disablePrompts="1" count="4">
    <dataValidation type="list" allowBlank="1" showInputMessage="1" showErrorMessage="1" sqref="F24:V24" xr:uid="{C25AD0DE-F7BA-4CE2-AA23-86BCE6B6A775}">
      <formula1>"基本契約による, －"</formula1>
    </dataValidation>
    <dataValidation type="list" allowBlank="1" showInputMessage="1" sqref="F20:V20" xr:uid="{827FA13C-4B51-4AD1-A1D2-40906AC8BDE5}">
      <formula1>"　,一式無増減,数量,実測"</formula1>
    </dataValidation>
    <dataValidation allowBlank="1" showInputMessage="1" sqref="F21:V21" xr:uid="{09EA0797-39DE-4BD8-85B6-CB5B6777D546}"/>
    <dataValidation type="list" allowBlank="1" showInputMessage="1" sqref="F22:V22" xr:uid="{5FC3A861-9E77-472B-B278-1E917D0CC37F}">
      <formula1>"　,材料,貴社施工範囲に準ず"</formula1>
    </dataValidation>
  </dataValidations>
  <printOptions horizontalCentered="1" verticalCentered="1"/>
  <pageMargins left="0" right="0" top="0.19685039370078741" bottom="0.19685039370078741" header="0.51181102362204722" footer="0.51181102362204722"/>
  <pageSetup paperSize="9" orientation="landscape" blackAndWhite="1" r:id="rId1"/>
  <headerFooter alignWithMargins="0"/>
  <rowBreaks count="1" manualBreakCount="1">
    <brk id="33"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B056-88C6-4629-B7DC-1BDE99DC605D}">
  <dimension ref="A1:K48"/>
  <sheetViews>
    <sheetView zoomScaleNormal="100" zoomScaleSheetLayoutView="90" workbookViewId="0">
      <selection activeCell="B41" sqref="B41"/>
    </sheetView>
  </sheetViews>
  <sheetFormatPr defaultRowHeight="13.5"/>
  <cols>
    <col min="1" max="1" width="46.75" style="3" customWidth="1"/>
    <col min="2" max="2" width="30.75" style="13" customWidth="1"/>
    <col min="3" max="3" width="6.625" style="3" customWidth="1"/>
    <col min="4" max="5" width="13.125" style="3" customWidth="1"/>
    <col min="6" max="6" width="14.125" style="3" customWidth="1"/>
    <col min="7" max="7" width="3.625" style="3" customWidth="1"/>
    <col min="8" max="8" width="10.625" style="3" customWidth="1"/>
    <col min="9" max="9" width="2.625" style="3" customWidth="1"/>
    <col min="10" max="10" width="9" style="3"/>
    <col min="11" max="11" width="11.875" style="3" customWidth="1"/>
    <col min="12" max="16384" width="9" style="3"/>
  </cols>
  <sheetData>
    <row r="1" spans="1:11" ht="30" customHeight="1">
      <c r="A1" s="244" t="s">
        <v>57</v>
      </c>
      <c r="B1" s="244"/>
      <c r="C1" s="244"/>
      <c r="D1" s="244"/>
      <c r="E1" s="244"/>
      <c r="F1" s="244"/>
      <c r="G1" s="244"/>
      <c r="H1" s="244"/>
      <c r="I1" s="244"/>
    </row>
    <row r="2" spans="1:11" ht="24" customHeight="1">
      <c r="A2" s="42"/>
      <c r="B2" s="43"/>
      <c r="C2" s="43"/>
      <c r="D2" s="43"/>
      <c r="E2" s="44" t="s">
        <v>62</v>
      </c>
      <c r="F2" s="245">
        <f>'見積書表紙  '!$AF$8</f>
        <v>0</v>
      </c>
      <c r="G2" s="245"/>
      <c r="H2" s="245"/>
      <c r="I2" s="246"/>
    </row>
    <row r="3" spans="1:11" s="5" customFormat="1" ht="40.5" customHeight="1">
      <c r="A3" s="20" t="s">
        <v>61</v>
      </c>
      <c r="B3" s="21" t="s">
        <v>67</v>
      </c>
      <c r="C3" s="21" t="s">
        <v>38</v>
      </c>
      <c r="D3" s="21" t="s">
        <v>65</v>
      </c>
      <c r="E3" s="34" t="s">
        <v>64</v>
      </c>
      <c r="F3" s="247" t="s">
        <v>66</v>
      </c>
      <c r="G3" s="247"/>
      <c r="H3" s="247" t="s">
        <v>8</v>
      </c>
      <c r="I3" s="248"/>
    </row>
    <row r="4" spans="1:11" ht="22.5" customHeight="1">
      <c r="A4" s="19"/>
      <c r="B4" s="104"/>
      <c r="C4" s="50"/>
      <c r="D4" s="105"/>
      <c r="E4" s="107"/>
      <c r="F4" s="249" t="str">
        <f>IF(D4=0,"",INT(D4*E4))</f>
        <v/>
      </c>
      <c r="G4" s="249"/>
      <c r="H4" s="250"/>
      <c r="I4" s="251"/>
      <c r="K4" s="64"/>
    </row>
    <row r="5" spans="1:11" ht="22.5" customHeight="1">
      <c r="A5" s="19"/>
      <c r="B5" s="104"/>
      <c r="C5" s="50"/>
      <c r="D5" s="105"/>
      <c r="E5" s="107"/>
      <c r="F5" s="249" t="str">
        <f t="shared" ref="F5:F19" si="0">IF(D5=0,"",INT(D5*E5))</f>
        <v/>
      </c>
      <c r="G5" s="249"/>
      <c r="H5" s="252"/>
      <c r="I5" s="253"/>
    </row>
    <row r="6" spans="1:11" ht="22.5" customHeight="1">
      <c r="A6" s="19"/>
      <c r="B6" s="104"/>
      <c r="C6" s="50"/>
      <c r="D6" s="105"/>
      <c r="E6" s="107"/>
      <c r="F6" s="249" t="str">
        <f t="shared" si="0"/>
        <v/>
      </c>
      <c r="G6" s="249"/>
      <c r="H6" s="252"/>
      <c r="I6" s="253"/>
    </row>
    <row r="7" spans="1:11" ht="22.5" customHeight="1">
      <c r="A7" s="19"/>
      <c r="B7" s="104"/>
      <c r="C7" s="50"/>
      <c r="D7" s="105"/>
      <c r="E7" s="107"/>
      <c r="F7" s="249" t="str">
        <f t="shared" si="0"/>
        <v/>
      </c>
      <c r="G7" s="249"/>
      <c r="H7" s="252"/>
      <c r="I7" s="253"/>
    </row>
    <row r="8" spans="1:11" ht="22.5" customHeight="1">
      <c r="A8" s="19"/>
      <c r="B8" s="104"/>
      <c r="C8" s="50"/>
      <c r="D8" s="105"/>
      <c r="E8" s="107"/>
      <c r="F8" s="249" t="str">
        <f t="shared" si="0"/>
        <v/>
      </c>
      <c r="G8" s="249"/>
      <c r="H8" s="252"/>
      <c r="I8" s="253"/>
    </row>
    <row r="9" spans="1:11" ht="22.5" customHeight="1">
      <c r="A9" s="19"/>
      <c r="B9" s="104"/>
      <c r="C9" s="50"/>
      <c r="D9" s="105"/>
      <c r="E9" s="107"/>
      <c r="F9" s="249" t="str">
        <f t="shared" si="0"/>
        <v/>
      </c>
      <c r="G9" s="249"/>
      <c r="H9" s="252"/>
      <c r="I9" s="253"/>
    </row>
    <row r="10" spans="1:11" ht="22.5" customHeight="1">
      <c r="A10" s="19"/>
      <c r="B10" s="104"/>
      <c r="C10" s="50"/>
      <c r="D10" s="105"/>
      <c r="E10" s="107"/>
      <c r="F10" s="249" t="str">
        <f t="shared" si="0"/>
        <v/>
      </c>
      <c r="G10" s="249"/>
      <c r="H10" s="252"/>
      <c r="I10" s="253"/>
    </row>
    <row r="11" spans="1:11" ht="22.5" customHeight="1">
      <c r="A11" s="19"/>
      <c r="B11" s="104"/>
      <c r="C11" s="50"/>
      <c r="D11" s="105"/>
      <c r="E11" s="107"/>
      <c r="F11" s="249" t="str">
        <f t="shared" si="0"/>
        <v/>
      </c>
      <c r="G11" s="249"/>
      <c r="H11" s="252"/>
      <c r="I11" s="253"/>
    </row>
    <row r="12" spans="1:11" ht="22.5" customHeight="1">
      <c r="A12" s="19"/>
      <c r="B12" s="104"/>
      <c r="C12" s="50"/>
      <c r="D12" s="105"/>
      <c r="E12" s="107"/>
      <c r="F12" s="249" t="str">
        <f t="shared" si="0"/>
        <v/>
      </c>
      <c r="G12" s="249"/>
      <c r="H12" s="252"/>
      <c r="I12" s="253"/>
    </row>
    <row r="13" spans="1:11" ht="22.5" customHeight="1">
      <c r="A13" s="19"/>
      <c r="B13" s="104"/>
      <c r="C13" s="50"/>
      <c r="D13" s="105"/>
      <c r="E13" s="107"/>
      <c r="F13" s="249" t="str">
        <f t="shared" si="0"/>
        <v/>
      </c>
      <c r="G13" s="249"/>
      <c r="H13" s="252"/>
      <c r="I13" s="253"/>
    </row>
    <row r="14" spans="1:11" ht="22.5" customHeight="1">
      <c r="A14" s="19"/>
      <c r="B14" s="104"/>
      <c r="C14" s="50"/>
      <c r="D14" s="105"/>
      <c r="E14" s="107"/>
      <c r="F14" s="249" t="str">
        <f t="shared" si="0"/>
        <v/>
      </c>
      <c r="G14" s="249"/>
      <c r="H14" s="252"/>
      <c r="I14" s="253"/>
    </row>
    <row r="15" spans="1:11" ht="22.5" customHeight="1">
      <c r="A15" s="19"/>
      <c r="B15" s="104"/>
      <c r="C15" s="50"/>
      <c r="D15" s="105"/>
      <c r="E15" s="107"/>
      <c r="F15" s="249" t="str">
        <f t="shared" si="0"/>
        <v/>
      </c>
      <c r="G15" s="249"/>
      <c r="H15" s="252"/>
      <c r="I15" s="253"/>
    </row>
    <row r="16" spans="1:11" ht="22.5" customHeight="1">
      <c r="A16" s="19"/>
      <c r="B16" s="104"/>
      <c r="C16" s="50"/>
      <c r="D16" s="105"/>
      <c r="E16" s="107"/>
      <c r="F16" s="249" t="str">
        <f t="shared" si="0"/>
        <v/>
      </c>
      <c r="G16" s="249"/>
      <c r="H16" s="252"/>
      <c r="I16" s="253"/>
    </row>
    <row r="17" spans="1:9" ht="22.5" customHeight="1">
      <c r="A17" s="19"/>
      <c r="B17" s="104"/>
      <c r="C17" s="50"/>
      <c r="D17" s="105"/>
      <c r="E17" s="107"/>
      <c r="F17" s="249" t="str">
        <f t="shared" si="0"/>
        <v/>
      </c>
      <c r="G17" s="249"/>
      <c r="H17" s="252"/>
      <c r="I17" s="253"/>
    </row>
    <row r="18" spans="1:9" ht="22.5" customHeight="1">
      <c r="A18" s="19"/>
      <c r="B18" s="104"/>
      <c r="C18" s="50"/>
      <c r="D18" s="105"/>
      <c r="E18" s="107"/>
      <c r="F18" s="249" t="str">
        <f t="shared" si="0"/>
        <v/>
      </c>
      <c r="G18" s="249"/>
      <c r="H18" s="252"/>
      <c r="I18" s="253"/>
    </row>
    <row r="19" spans="1:9" ht="22.5" customHeight="1">
      <c r="A19" s="19"/>
      <c r="B19" s="104"/>
      <c r="C19" s="50"/>
      <c r="D19" s="105"/>
      <c r="E19" s="107"/>
      <c r="F19" s="249" t="str">
        <f t="shared" si="0"/>
        <v/>
      </c>
      <c r="G19" s="249"/>
      <c r="H19" s="252"/>
      <c r="I19" s="253"/>
    </row>
    <row r="20" spans="1:9" ht="22.5" customHeight="1">
      <c r="A20" s="49"/>
      <c r="B20" s="101"/>
      <c r="C20" s="51"/>
      <c r="D20" s="106"/>
      <c r="E20" s="108"/>
      <c r="F20" s="254" t="str">
        <f t="shared" ref="F20" si="1">IF(D20=0,"",INT(D20*E20))</f>
        <v/>
      </c>
      <c r="G20" s="254"/>
      <c r="H20" s="255"/>
      <c r="I20" s="256"/>
    </row>
    <row r="21" spans="1:9" ht="20.100000000000001" customHeight="1">
      <c r="A21" s="6"/>
      <c r="F21" s="45"/>
      <c r="G21" s="45"/>
      <c r="I21" s="8"/>
    </row>
    <row r="22" spans="1:9" ht="20.100000000000001" customHeight="1">
      <c r="A22" s="6"/>
      <c r="E22" s="46" t="s">
        <v>60</v>
      </c>
      <c r="F22" s="257" t="str">
        <f>IF(SUM(F4:G20)=0,"",SUM(F4:G20))</f>
        <v/>
      </c>
      <c r="G22" s="258"/>
      <c r="I22" s="8"/>
    </row>
    <row r="23" spans="1:9" ht="20.100000000000001" customHeight="1">
      <c r="A23" s="6"/>
      <c r="C23" s="47" t="s">
        <v>0</v>
      </c>
      <c r="D23" s="259">
        <f>'見積書表紙  '!$F$12</f>
        <v>0</v>
      </c>
      <c r="E23" s="259"/>
      <c r="F23" s="259"/>
      <c r="G23" s="102"/>
      <c r="H23" s="103"/>
      <c r="I23" s="8"/>
    </row>
    <row r="24" spans="1:9" ht="20.100000000000001" customHeight="1">
      <c r="A24" s="9"/>
      <c r="B24" s="10"/>
      <c r="C24" s="11"/>
      <c r="D24" s="11"/>
      <c r="E24" s="11"/>
      <c r="F24" s="11"/>
      <c r="G24" s="11"/>
      <c r="H24" s="11"/>
      <c r="I24" s="12"/>
    </row>
    <row r="25" spans="1:9" ht="30" customHeight="1">
      <c r="A25" s="260" t="s">
        <v>57</v>
      </c>
      <c r="B25" s="261"/>
      <c r="C25" s="261"/>
      <c r="D25" s="261"/>
      <c r="E25" s="261"/>
      <c r="F25" s="261"/>
      <c r="G25" s="261"/>
      <c r="H25" s="261"/>
      <c r="I25" s="262"/>
    </row>
    <row r="26" spans="1:9" ht="24" customHeight="1">
      <c r="A26" s="42"/>
      <c r="B26" s="43"/>
      <c r="C26" s="43"/>
      <c r="D26" s="43"/>
      <c r="E26" s="44" t="s">
        <v>62</v>
      </c>
      <c r="F26" s="245">
        <f>'見積書表紙  '!$AF$8</f>
        <v>0</v>
      </c>
      <c r="G26" s="245"/>
      <c r="H26" s="245"/>
      <c r="I26" s="246"/>
    </row>
    <row r="27" spans="1:9" s="5" customFormat="1" ht="39.950000000000003" customHeight="1">
      <c r="A27" s="20" t="s">
        <v>61</v>
      </c>
      <c r="B27" s="21" t="s">
        <v>34</v>
      </c>
      <c r="C27" s="21" t="s">
        <v>38</v>
      </c>
      <c r="D27" s="21" t="s">
        <v>37</v>
      </c>
      <c r="E27" s="34" t="s">
        <v>36</v>
      </c>
      <c r="F27" s="247" t="s">
        <v>18</v>
      </c>
      <c r="G27" s="247"/>
      <c r="H27" s="247" t="s">
        <v>35</v>
      </c>
      <c r="I27" s="248"/>
    </row>
    <row r="28" spans="1:9" ht="22.5" customHeight="1">
      <c r="A28" s="19"/>
      <c r="B28" s="104"/>
      <c r="C28" s="50"/>
      <c r="D28" s="105"/>
      <c r="E28" s="107"/>
      <c r="F28" s="263" t="str">
        <f>IF(D28=0,"",INT(D28*E28))</f>
        <v/>
      </c>
      <c r="G28" s="264"/>
      <c r="H28" s="250"/>
      <c r="I28" s="251"/>
    </row>
    <row r="29" spans="1:9" ht="22.5" customHeight="1">
      <c r="A29" s="19"/>
      <c r="B29" s="104"/>
      <c r="C29" s="50"/>
      <c r="D29" s="105"/>
      <c r="E29" s="107"/>
      <c r="F29" s="249" t="str">
        <f t="shared" ref="F29" si="2">IF(D29=0,"",INT(D29*E29))</f>
        <v/>
      </c>
      <c r="G29" s="249"/>
      <c r="H29" s="252"/>
      <c r="I29" s="253"/>
    </row>
    <row r="30" spans="1:9" ht="22.5" customHeight="1">
      <c r="A30" s="19"/>
      <c r="B30" s="104"/>
      <c r="C30" s="50"/>
      <c r="D30" s="105"/>
      <c r="E30" s="107"/>
      <c r="F30" s="249" t="str">
        <f t="shared" ref="F30:F41" si="3">IF(D30=0,"",INT(D30*E30))</f>
        <v/>
      </c>
      <c r="G30" s="249"/>
      <c r="H30" s="252"/>
      <c r="I30" s="253"/>
    </row>
    <row r="31" spans="1:9" ht="22.5" customHeight="1">
      <c r="A31" s="19"/>
      <c r="B31" s="104"/>
      <c r="C31" s="50"/>
      <c r="D31" s="105"/>
      <c r="E31" s="107"/>
      <c r="F31" s="249" t="str">
        <f t="shared" si="3"/>
        <v/>
      </c>
      <c r="G31" s="249"/>
      <c r="H31" s="252"/>
      <c r="I31" s="253"/>
    </row>
    <row r="32" spans="1:9" ht="22.5" customHeight="1">
      <c r="A32" s="19"/>
      <c r="B32" s="104"/>
      <c r="C32" s="50"/>
      <c r="D32" s="105"/>
      <c r="E32" s="107"/>
      <c r="F32" s="249" t="str">
        <f t="shared" si="3"/>
        <v/>
      </c>
      <c r="G32" s="249"/>
      <c r="H32" s="252"/>
      <c r="I32" s="253"/>
    </row>
    <row r="33" spans="1:9" ht="22.5" customHeight="1">
      <c r="A33" s="19"/>
      <c r="B33" s="104"/>
      <c r="C33" s="50"/>
      <c r="D33" s="105"/>
      <c r="E33" s="107"/>
      <c r="F33" s="249" t="str">
        <f t="shared" si="3"/>
        <v/>
      </c>
      <c r="G33" s="249"/>
      <c r="H33" s="252"/>
      <c r="I33" s="253"/>
    </row>
    <row r="34" spans="1:9" ht="22.5" customHeight="1">
      <c r="A34" s="19"/>
      <c r="B34" s="104"/>
      <c r="C34" s="50"/>
      <c r="D34" s="105"/>
      <c r="E34" s="107"/>
      <c r="F34" s="249" t="str">
        <f t="shared" si="3"/>
        <v/>
      </c>
      <c r="G34" s="249"/>
      <c r="H34" s="252"/>
      <c r="I34" s="253"/>
    </row>
    <row r="35" spans="1:9" ht="22.5" customHeight="1">
      <c r="A35" s="19"/>
      <c r="B35" s="104"/>
      <c r="C35" s="50"/>
      <c r="D35" s="105"/>
      <c r="E35" s="107"/>
      <c r="F35" s="249" t="str">
        <f t="shared" si="3"/>
        <v/>
      </c>
      <c r="G35" s="249"/>
      <c r="H35" s="252"/>
      <c r="I35" s="253"/>
    </row>
    <row r="36" spans="1:9" ht="22.5" customHeight="1">
      <c r="A36" s="19"/>
      <c r="B36" s="104"/>
      <c r="C36" s="50"/>
      <c r="D36" s="105"/>
      <c r="E36" s="107"/>
      <c r="F36" s="249" t="str">
        <f t="shared" si="3"/>
        <v/>
      </c>
      <c r="G36" s="249"/>
      <c r="H36" s="252"/>
      <c r="I36" s="253"/>
    </row>
    <row r="37" spans="1:9" ht="22.5" customHeight="1">
      <c r="A37" s="19"/>
      <c r="B37" s="104"/>
      <c r="C37" s="50"/>
      <c r="D37" s="105"/>
      <c r="E37" s="107"/>
      <c r="F37" s="249" t="str">
        <f t="shared" si="3"/>
        <v/>
      </c>
      <c r="G37" s="249"/>
      <c r="H37" s="252"/>
      <c r="I37" s="253"/>
    </row>
    <row r="38" spans="1:9" ht="22.5" customHeight="1">
      <c r="A38" s="19"/>
      <c r="B38" s="104"/>
      <c r="C38" s="50"/>
      <c r="D38" s="105"/>
      <c r="E38" s="107"/>
      <c r="F38" s="249" t="str">
        <f t="shared" si="3"/>
        <v/>
      </c>
      <c r="G38" s="249"/>
      <c r="H38" s="252"/>
      <c r="I38" s="253"/>
    </row>
    <row r="39" spans="1:9" ht="22.5" customHeight="1">
      <c r="A39" s="19"/>
      <c r="B39" s="104"/>
      <c r="C39" s="50"/>
      <c r="D39" s="105"/>
      <c r="E39" s="107"/>
      <c r="F39" s="249" t="str">
        <f t="shared" si="3"/>
        <v/>
      </c>
      <c r="G39" s="249"/>
      <c r="H39" s="252"/>
      <c r="I39" s="253"/>
    </row>
    <row r="40" spans="1:9" ht="22.5" customHeight="1">
      <c r="A40" s="19"/>
      <c r="B40" s="104"/>
      <c r="C40" s="50"/>
      <c r="D40" s="105"/>
      <c r="E40" s="107"/>
      <c r="F40" s="249" t="str">
        <f t="shared" si="3"/>
        <v/>
      </c>
      <c r="G40" s="249"/>
      <c r="H40" s="252"/>
      <c r="I40" s="253"/>
    </row>
    <row r="41" spans="1:9" ht="22.5" customHeight="1">
      <c r="A41" s="19"/>
      <c r="B41" s="104"/>
      <c r="C41" s="50"/>
      <c r="D41" s="105"/>
      <c r="E41" s="107"/>
      <c r="F41" s="249" t="str">
        <f t="shared" si="3"/>
        <v/>
      </c>
      <c r="G41" s="249"/>
      <c r="H41" s="252"/>
      <c r="I41" s="253"/>
    </row>
    <row r="42" spans="1:9" ht="22.5" customHeight="1">
      <c r="A42" s="18"/>
      <c r="B42" s="22" t="s">
        <v>59</v>
      </c>
      <c r="C42" s="14"/>
      <c r="D42" s="105"/>
      <c r="E42" s="107"/>
      <c r="F42" s="249">
        <f>SUMIF(E1:E48,"頁計",F1:F48)</f>
        <v>0</v>
      </c>
      <c r="G42" s="249"/>
      <c r="H42" s="252"/>
      <c r="I42" s="253"/>
    </row>
    <row r="43" spans="1:9" ht="22.5" customHeight="1">
      <c r="A43" s="18"/>
      <c r="B43" s="22" t="s">
        <v>58</v>
      </c>
      <c r="C43" s="121"/>
      <c r="D43" s="110"/>
      <c r="E43" s="111"/>
      <c r="F43" s="265"/>
      <c r="G43" s="265"/>
      <c r="H43" s="252"/>
      <c r="I43" s="253"/>
    </row>
    <row r="44" spans="1:9" ht="22.5" customHeight="1">
      <c r="A44" s="15"/>
      <c r="B44" s="16" t="s">
        <v>41</v>
      </c>
      <c r="C44" s="17"/>
      <c r="D44" s="106"/>
      <c r="E44" s="108"/>
      <c r="F44" s="266">
        <f>IFERROR(F42+F43,"")</f>
        <v>0</v>
      </c>
      <c r="G44" s="267"/>
      <c r="H44" s="255"/>
      <c r="I44" s="256"/>
    </row>
    <row r="45" spans="1:9" ht="18.75" customHeight="1">
      <c r="A45" s="6"/>
      <c r="B45" s="7"/>
      <c r="F45" s="45"/>
      <c r="G45" s="45"/>
      <c r="I45" s="8"/>
    </row>
    <row r="46" spans="1:9" ht="18.75" customHeight="1">
      <c r="A46" s="6"/>
      <c r="E46" s="46" t="s">
        <v>60</v>
      </c>
      <c r="F46" s="257" t="str">
        <f>IF(SUM(F28:G41)=0,"",SUM(F28:G41))</f>
        <v/>
      </c>
      <c r="G46" s="258"/>
      <c r="I46" s="8"/>
    </row>
    <row r="47" spans="1:9" ht="18.75" customHeight="1">
      <c r="A47" s="6"/>
      <c r="C47" s="47" t="s">
        <v>0</v>
      </c>
      <c r="D47" s="259">
        <f>D23</f>
        <v>0</v>
      </c>
      <c r="E47" s="259"/>
      <c r="F47" s="259"/>
      <c r="G47" s="45"/>
      <c r="H47" s="103"/>
      <c r="I47" s="8"/>
    </row>
    <row r="48" spans="1:9" ht="18.75" customHeight="1">
      <c r="A48" s="9"/>
      <c r="B48" s="10"/>
      <c r="C48" s="11"/>
      <c r="D48" s="11"/>
      <c r="E48" s="11"/>
      <c r="F48" s="11"/>
      <c r="G48" s="11"/>
      <c r="H48" s="11"/>
      <c r="I48" s="12"/>
    </row>
  </sheetData>
  <mergeCells count="80">
    <mergeCell ref="F33:G33"/>
    <mergeCell ref="F40:G40"/>
    <mergeCell ref="F41:G41"/>
    <mergeCell ref="F37:G37"/>
    <mergeCell ref="F38:G38"/>
    <mergeCell ref="F39:G39"/>
    <mergeCell ref="F46:G46"/>
    <mergeCell ref="D47:F47"/>
    <mergeCell ref="F42:G42"/>
    <mergeCell ref="F34:G34"/>
    <mergeCell ref="F35:G35"/>
    <mergeCell ref="F36:G36"/>
    <mergeCell ref="H42:I42"/>
    <mergeCell ref="F43:G43"/>
    <mergeCell ref="H43:I43"/>
    <mergeCell ref="H44:I44"/>
    <mergeCell ref="H39:I39"/>
    <mergeCell ref="H40:I40"/>
    <mergeCell ref="H41:I41"/>
    <mergeCell ref="F44:G44"/>
    <mergeCell ref="H36:I36"/>
    <mergeCell ref="H37:I37"/>
    <mergeCell ref="H38:I38"/>
    <mergeCell ref="H33:I33"/>
    <mergeCell ref="H34:I34"/>
    <mergeCell ref="H35:I35"/>
    <mergeCell ref="H30:I30"/>
    <mergeCell ref="H31:I31"/>
    <mergeCell ref="H32:I32"/>
    <mergeCell ref="F27:G27"/>
    <mergeCell ref="H27:I27"/>
    <mergeCell ref="H28:I28"/>
    <mergeCell ref="H29:I29"/>
    <mergeCell ref="F28:G28"/>
    <mergeCell ref="F29:G29"/>
    <mergeCell ref="F30:G30"/>
    <mergeCell ref="F31:G31"/>
    <mergeCell ref="F32:G32"/>
    <mergeCell ref="F26:I26"/>
    <mergeCell ref="F17:G17"/>
    <mergeCell ref="H17:I17"/>
    <mergeCell ref="F18:G18"/>
    <mergeCell ref="H18:I18"/>
    <mergeCell ref="F19:G19"/>
    <mergeCell ref="H19:I19"/>
    <mergeCell ref="F20:G20"/>
    <mergeCell ref="H20:I20"/>
    <mergeCell ref="F22:G22"/>
    <mergeCell ref="D23:F23"/>
    <mergeCell ref="A25:I25"/>
    <mergeCell ref="F14:G14"/>
    <mergeCell ref="H14:I14"/>
    <mergeCell ref="F15:G15"/>
    <mergeCell ref="H15:I15"/>
    <mergeCell ref="F16:G16"/>
    <mergeCell ref="H16:I16"/>
    <mergeCell ref="F11:G11"/>
    <mergeCell ref="H11:I11"/>
    <mergeCell ref="F12:G12"/>
    <mergeCell ref="H12:I12"/>
    <mergeCell ref="F13:G13"/>
    <mergeCell ref="H13:I13"/>
    <mergeCell ref="F8:G8"/>
    <mergeCell ref="H8:I8"/>
    <mergeCell ref="F9:G9"/>
    <mergeCell ref="H9:I9"/>
    <mergeCell ref="F10:G10"/>
    <mergeCell ref="H10:I10"/>
    <mergeCell ref="F5:G5"/>
    <mergeCell ref="H5:I5"/>
    <mergeCell ref="F6:G6"/>
    <mergeCell ref="H6:I6"/>
    <mergeCell ref="F7:G7"/>
    <mergeCell ref="H7:I7"/>
    <mergeCell ref="A1:I1"/>
    <mergeCell ref="F2:I2"/>
    <mergeCell ref="F3:G3"/>
    <mergeCell ref="H3:I3"/>
    <mergeCell ref="F4:G4"/>
    <mergeCell ref="H4:I4"/>
  </mergeCells>
  <phoneticPr fontId="2"/>
  <conditionalFormatting sqref="F2:I2">
    <cfRule type="cellIs" dxfId="12" priority="7" operator="equal">
      <formula>0</formula>
    </cfRule>
  </conditionalFormatting>
  <conditionalFormatting sqref="D23:F23">
    <cfRule type="cellIs" dxfId="11" priority="6" operator="equal">
      <formula>0</formula>
    </cfRule>
  </conditionalFormatting>
  <conditionalFormatting sqref="F26:I26">
    <cfRule type="cellIs" dxfId="10" priority="5" operator="equal">
      <formula>0</formula>
    </cfRule>
  </conditionalFormatting>
  <conditionalFormatting sqref="F42:G42">
    <cfRule type="cellIs" dxfId="9" priority="4" operator="equal">
      <formula>0</formula>
    </cfRule>
  </conditionalFormatting>
  <conditionalFormatting sqref="F44">
    <cfRule type="cellIs" dxfId="8" priority="3" operator="equal">
      <formula>0</formula>
    </cfRule>
  </conditionalFormatting>
  <conditionalFormatting sqref="D47:F47">
    <cfRule type="cellIs" dxfId="7" priority="2" operator="equal">
      <formula>0</formula>
    </cfRule>
  </conditionalFormatting>
  <conditionalFormatting sqref="F46:G46">
    <cfRule type="cellIs" dxfId="6" priority="1" operator="equal">
      <formula>0</formula>
    </cfRule>
  </conditionalFormatting>
  <printOptions horizontalCentered="1" verticalCentered="1"/>
  <pageMargins left="0.39370078740157483" right="0.39370078740157483" top="0.78740157480314965" bottom="0.39370078740157483" header="0.43307086614173229" footer="0.19685039370078741"/>
  <pageSetup paperSize="9" orientation="landscape" blackAndWhite="1" copies="2" r:id="rId1"/>
  <headerFooter alignWithMargins="0">
    <oddHeader>&amp;L&amp;8AK2021.9.30①-1</oddHeader>
    <oddFooter>&amp;RP&amp;P/&amp;N</oddFooter>
  </headerFooter>
  <rowBreaks count="1" manualBreakCount="1">
    <brk id="2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7871-7639-4F3B-A33E-31B8A0987A4B}">
  <dimension ref="A1:K74"/>
  <sheetViews>
    <sheetView zoomScaleNormal="100" zoomScaleSheetLayoutView="90" workbookViewId="0">
      <selection activeCell="B15" sqref="B15"/>
    </sheetView>
  </sheetViews>
  <sheetFormatPr defaultRowHeight="13.5"/>
  <cols>
    <col min="1" max="1" width="46.875" style="3" customWidth="1"/>
    <col min="2" max="2" width="30.5" style="13" customWidth="1"/>
    <col min="3" max="3" width="6.625" style="3" customWidth="1"/>
    <col min="4" max="5" width="13" style="3" customWidth="1"/>
    <col min="6" max="6" width="14.25" style="3" customWidth="1"/>
    <col min="7" max="7" width="3.5" style="3" customWidth="1"/>
    <col min="8" max="8" width="10.5" style="3" customWidth="1"/>
    <col min="9" max="9" width="2.625" style="3" customWidth="1"/>
    <col min="10" max="10" width="9" style="3"/>
    <col min="11" max="11" width="19.375" style="3" customWidth="1"/>
    <col min="12" max="16384" width="9" style="3"/>
  </cols>
  <sheetData>
    <row r="1" spans="1:11" ht="30" customHeight="1">
      <c r="A1" s="260" t="s">
        <v>40</v>
      </c>
      <c r="B1" s="261"/>
      <c r="C1" s="261"/>
      <c r="D1" s="261"/>
      <c r="E1" s="261"/>
      <c r="F1" s="261"/>
      <c r="G1" s="261"/>
      <c r="H1" s="261"/>
      <c r="I1" s="262"/>
    </row>
    <row r="2" spans="1:11" ht="24" customHeight="1">
      <c r="A2" s="42"/>
      <c r="B2" s="43"/>
      <c r="C2" s="43"/>
      <c r="D2" s="43"/>
      <c r="E2" s="44" t="s">
        <v>62</v>
      </c>
      <c r="F2" s="245">
        <f>'見積書表紙  '!$AF$8</f>
        <v>0</v>
      </c>
      <c r="G2" s="245"/>
      <c r="H2" s="245"/>
      <c r="I2" s="246"/>
    </row>
    <row r="3" spans="1:11" s="5" customFormat="1" ht="39.75" customHeight="1">
      <c r="A3" s="4" t="s">
        <v>61</v>
      </c>
      <c r="B3" s="21" t="s">
        <v>67</v>
      </c>
      <c r="C3" s="21" t="s">
        <v>38</v>
      </c>
      <c r="D3" s="21" t="s">
        <v>65</v>
      </c>
      <c r="E3" s="34" t="s">
        <v>64</v>
      </c>
      <c r="F3" s="276" t="s">
        <v>63</v>
      </c>
      <c r="G3" s="277"/>
      <c r="H3" s="278" t="s">
        <v>8</v>
      </c>
      <c r="I3" s="279"/>
      <c r="K3" s="65"/>
    </row>
    <row r="4" spans="1:11" ht="13.5" customHeight="1">
      <c r="A4" s="122"/>
      <c r="B4" s="96"/>
      <c r="C4" s="52"/>
      <c r="D4" s="112"/>
      <c r="E4" s="116"/>
      <c r="F4" s="280" t="str">
        <f>IF(D4="","",INT(D4*E4))</f>
        <v/>
      </c>
      <c r="G4" s="281"/>
      <c r="H4" s="282"/>
      <c r="I4" s="283"/>
    </row>
    <row r="5" spans="1:11" ht="13.5" customHeight="1">
      <c r="A5" s="123"/>
      <c r="B5" s="97"/>
      <c r="C5" s="54"/>
      <c r="D5" s="113"/>
      <c r="E5" s="117"/>
      <c r="F5" s="268" t="str">
        <f t="shared" ref="F5:F33" si="0">IF(D5="","",INT(D5*E5))</f>
        <v/>
      </c>
      <c r="G5" s="269"/>
      <c r="H5" s="270"/>
      <c r="I5" s="271"/>
    </row>
    <row r="6" spans="1:11" ht="13.5" customHeight="1">
      <c r="A6" s="124"/>
      <c r="B6" s="98"/>
      <c r="C6" s="55"/>
      <c r="D6" s="114"/>
      <c r="E6" s="118"/>
      <c r="F6" s="272" t="str">
        <f t="shared" si="0"/>
        <v/>
      </c>
      <c r="G6" s="273"/>
      <c r="H6" s="274"/>
      <c r="I6" s="275"/>
    </row>
    <row r="7" spans="1:11" ht="13.5" customHeight="1">
      <c r="A7" s="123"/>
      <c r="B7" s="97"/>
      <c r="C7" s="54"/>
      <c r="D7" s="113"/>
      <c r="E7" s="117"/>
      <c r="F7" s="268" t="str">
        <f t="shared" ref="F7" si="1">IF(D7="","",INT(D7*E7))</f>
        <v/>
      </c>
      <c r="G7" s="269"/>
      <c r="H7" s="270"/>
      <c r="I7" s="271"/>
    </row>
    <row r="8" spans="1:11" ht="13.5" customHeight="1">
      <c r="A8" s="124"/>
      <c r="B8" s="98"/>
      <c r="C8" s="55"/>
      <c r="D8" s="114"/>
      <c r="E8" s="118"/>
      <c r="F8" s="272" t="str">
        <f t="shared" si="0"/>
        <v/>
      </c>
      <c r="G8" s="273"/>
      <c r="H8" s="274"/>
      <c r="I8" s="275"/>
    </row>
    <row r="9" spans="1:11" ht="13.5" customHeight="1">
      <c r="A9" s="123"/>
      <c r="B9" s="97"/>
      <c r="C9" s="54"/>
      <c r="D9" s="113"/>
      <c r="E9" s="117"/>
      <c r="F9" s="268" t="str">
        <f t="shared" ref="F9" si="2">IF(D9="","",INT(D9*E9))</f>
        <v/>
      </c>
      <c r="G9" s="269"/>
      <c r="H9" s="270"/>
      <c r="I9" s="271"/>
    </row>
    <row r="10" spans="1:11" ht="13.5" customHeight="1">
      <c r="A10" s="124"/>
      <c r="B10" s="98"/>
      <c r="C10" s="55"/>
      <c r="D10" s="114"/>
      <c r="E10" s="118"/>
      <c r="F10" s="272" t="str">
        <f t="shared" si="0"/>
        <v/>
      </c>
      <c r="G10" s="273"/>
      <c r="H10" s="274"/>
      <c r="I10" s="275"/>
    </row>
    <row r="11" spans="1:11" ht="13.5" customHeight="1">
      <c r="A11" s="123"/>
      <c r="B11" s="97"/>
      <c r="C11" s="54"/>
      <c r="D11" s="113"/>
      <c r="E11" s="117"/>
      <c r="F11" s="268" t="str">
        <f t="shared" si="0"/>
        <v/>
      </c>
      <c r="G11" s="269"/>
      <c r="H11" s="270"/>
      <c r="I11" s="271"/>
    </row>
    <row r="12" spans="1:11" ht="13.5" customHeight="1">
      <c r="A12" s="124"/>
      <c r="B12" s="98"/>
      <c r="C12" s="55"/>
      <c r="D12" s="114"/>
      <c r="E12" s="118"/>
      <c r="F12" s="272" t="str">
        <f t="shared" si="0"/>
        <v/>
      </c>
      <c r="G12" s="273"/>
      <c r="H12" s="274"/>
      <c r="I12" s="275"/>
    </row>
    <row r="13" spans="1:11" ht="13.5" customHeight="1">
      <c r="A13" s="123"/>
      <c r="B13" s="97"/>
      <c r="C13" s="54"/>
      <c r="D13" s="113"/>
      <c r="E13" s="117"/>
      <c r="F13" s="268" t="str">
        <f t="shared" si="0"/>
        <v/>
      </c>
      <c r="G13" s="269"/>
      <c r="H13" s="270"/>
      <c r="I13" s="271"/>
    </row>
    <row r="14" spans="1:11" ht="13.5" customHeight="1">
      <c r="A14" s="124"/>
      <c r="B14" s="98"/>
      <c r="C14" s="55"/>
      <c r="D14" s="114"/>
      <c r="E14" s="118"/>
      <c r="F14" s="272" t="str">
        <f t="shared" si="0"/>
        <v/>
      </c>
      <c r="G14" s="273"/>
      <c r="H14" s="274"/>
      <c r="I14" s="275"/>
    </row>
    <row r="15" spans="1:11" ht="13.5" customHeight="1">
      <c r="A15" s="123"/>
      <c r="B15" s="97"/>
      <c r="C15" s="54"/>
      <c r="D15" s="113"/>
      <c r="E15" s="117"/>
      <c r="F15" s="268" t="str">
        <f t="shared" si="0"/>
        <v/>
      </c>
      <c r="G15" s="269"/>
      <c r="H15" s="270"/>
      <c r="I15" s="271"/>
    </row>
    <row r="16" spans="1:11" ht="13.5" customHeight="1">
      <c r="A16" s="124"/>
      <c r="B16" s="98"/>
      <c r="C16" s="55"/>
      <c r="D16" s="114"/>
      <c r="E16" s="118"/>
      <c r="F16" s="272" t="str">
        <f t="shared" si="0"/>
        <v/>
      </c>
      <c r="G16" s="273"/>
      <c r="H16" s="274"/>
      <c r="I16" s="275"/>
    </row>
    <row r="17" spans="1:9" ht="13.5" customHeight="1">
      <c r="A17" s="123"/>
      <c r="B17" s="97"/>
      <c r="C17" s="54"/>
      <c r="D17" s="113"/>
      <c r="E17" s="117"/>
      <c r="F17" s="268" t="str">
        <f t="shared" si="0"/>
        <v/>
      </c>
      <c r="G17" s="269"/>
      <c r="H17" s="270"/>
      <c r="I17" s="271"/>
    </row>
    <row r="18" spans="1:9" ht="13.5" customHeight="1">
      <c r="A18" s="124"/>
      <c r="B18" s="98"/>
      <c r="C18" s="55"/>
      <c r="D18" s="114"/>
      <c r="E18" s="118"/>
      <c r="F18" s="272" t="str">
        <f t="shared" si="0"/>
        <v/>
      </c>
      <c r="G18" s="273"/>
      <c r="H18" s="274"/>
      <c r="I18" s="275"/>
    </row>
    <row r="19" spans="1:9" ht="13.5" customHeight="1">
      <c r="A19" s="123"/>
      <c r="B19" s="97"/>
      <c r="C19" s="54"/>
      <c r="D19" s="113"/>
      <c r="E19" s="117"/>
      <c r="F19" s="268" t="str">
        <f t="shared" si="0"/>
        <v/>
      </c>
      <c r="G19" s="269"/>
      <c r="H19" s="270"/>
      <c r="I19" s="271"/>
    </row>
    <row r="20" spans="1:9" ht="13.5" customHeight="1">
      <c r="A20" s="124"/>
      <c r="B20" s="98"/>
      <c r="C20" s="55"/>
      <c r="D20" s="114"/>
      <c r="E20" s="118"/>
      <c r="F20" s="272" t="str">
        <f t="shared" si="0"/>
        <v/>
      </c>
      <c r="G20" s="273"/>
      <c r="H20" s="274"/>
      <c r="I20" s="275"/>
    </row>
    <row r="21" spans="1:9" ht="13.5" customHeight="1">
      <c r="A21" s="123"/>
      <c r="B21" s="97"/>
      <c r="C21" s="54"/>
      <c r="D21" s="113"/>
      <c r="E21" s="117"/>
      <c r="F21" s="268" t="str">
        <f t="shared" si="0"/>
        <v/>
      </c>
      <c r="G21" s="269"/>
      <c r="H21" s="270"/>
      <c r="I21" s="271"/>
    </row>
    <row r="22" spans="1:9" ht="13.5" customHeight="1">
      <c r="A22" s="124"/>
      <c r="B22" s="98"/>
      <c r="C22" s="55"/>
      <c r="D22" s="114"/>
      <c r="E22" s="118"/>
      <c r="F22" s="272" t="str">
        <f t="shared" si="0"/>
        <v/>
      </c>
      <c r="G22" s="273"/>
      <c r="H22" s="274"/>
      <c r="I22" s="275"/>
    </row>
    <row r="23" spans="1:9" ht="13.5" customHeight="1">
      <c r="A23" s="123"/>
      <c r="B23" s="97"/>
      <c r="C23" s="54"/>
      <c r="D23" s="113"/>
      <c r="E23" s="117"/>
      <c r="F23" s="268" t="str">
        <f t="shared" si="0"/>
        <v/>
      </c>
      <c r="G23" s="269"/>
      <c r="H23" s="270"/>
      <c r="I23" s="271"/>
    </row>
    <row r="24" spans="1:9" ht="13.5" customHeight="1">
      <c r="A24" s="123"/>
      <c r="B24" s="98"/>
      <c r="C24" s="55"/>
      <c r="D24" s="114"/>
      <c r="E24" s="118"/>
      <c r="F24" s="272" t="str">
        <f t="shared" si="0"/>
        <v/>
      </c>
      <c r="G24" s="273"/>
      <c r="H24" s="274"/>
      <c r="I24" s="275"/>
    </row>
    <row r="25" spans="1:9" ht="13.5" customHeight="1">
      <c r="A25" s="123"/>
      <c r="B25" s="97"/>
      <c r="C25" s="54"/>
      <c r="D25" s="113"/>
      <c r="E25" s="117"/>
      <c r="F25" s="268" t="str">
        <f t="shared" si="0"/>
        <v/>
      </c>
      <c r="G25" s="269"/>
      <c r="H25" s="270"/>
      <c r="I25" s="271"/>
    </row>
    <row r="26" spans="1:9" ht="13.5" customHeight="1">
      <c r="A26" s="124"/>
      <c r="B26" s="98"/>
      <c r="C26" s="55"/>
      <c r="D26" s="114"/>
      <c r="E26" s="118"/>
      <c r="F26" s="272" t="str">
        <f t="shared" si="0"/>
        <v/>
      </c>
      <c r="G26" s="273"/>
      <c r="H26" s="274"/>
      <c r="I26" s="275"/>
    </row>
    <row r="27" spans="1:9" ht="13.5" customHeight="1">
      <c r="A27" s="123"/>
      <c r="B27" s="97"/>
      <c r="C27" s="54"/>
      <c r="D27" s="113"/>
      <c r="E27" s="117"/>
      <c r="F27" s="268" t="str">
        <f t="shared" si="0"/>
        <v/>
      </c>
      <c r="G27" s="269"/>
      <c r="H27" s="270"/>
      <c r="I27" s="271"/>
    </row>
    <row r="28" spans="1:9" ht="13.5" customHeight="1">
      <c r="A28" s="124"/>
      <c r="B28" s="98"/>
      <c r="C28" s="55"/>
      <c r="D28" s="114"/>
      <c r="E28" s="118"/>
      <c r="F28" s="272" t="str">
        <f t="shared" si="0"/>
        <v/>
      </c>
      <c r="G28" s="273"/>
      <c r="H28" s="274"/>
      <c r="I28" s="275"/>
    </row>
    <row r="29" spans="1:9" ht="13.5" customHeight="1">
      <c r="A29" s="123"/>
      <c r="B29" s="97"/>
      <c r="C29" s="54"/>
      <c r="D29" s="113"/>
      <c r="E29" s="117"/>
      <c r="F29" s="268" t="str">
        <f t="shared" si="0"/>
        <v/>
      </c>
      <c r="G29" s="269"/>
      <c r="H29" s="270"/>
      <c r="I29" s="271"/>
    </row>
    <row r="30" spans="1:9" ht="13.5" customHeight="1">
      <c r="A30" s="124"/>
      <c r="B30" s="98"/>
      <c r="C30" s="55"/>
      <c r="D30" s="113"/>
      <c r="E30" s="117"/>
      <c r="F30" s="272" t="str">
        <f t="shared" si="0"/>
        <v/>
      </c>
      <c r="G30" s="273"/>
      <c r="H30" s="274"/>
      <c r="I30" s="275"/>
    </row>
    <row r="31" spans="1:9" ht="13.5" customHeight="1">
      <c r="A31" s="123"/>
      <c r="B31" s="97"/>
      <c r="C31" s="54"/>
      <c r="D31" s="113"/>
      <c r="E31" s="117"/>
      <c r="F31" s="268" t="str">
        <f t="shared" si="0"/>
        <v/>
      </c>
      <c r="G31" s="269"/>
      <c r="H31" s="270"/>
      <c r="I31" s="271"/>
    </row>
    <row r="32" spans="1:9" ht="13.5" customHeight="1">
      <c r="A32" s="125"/>
      <c r="B32" s="99"/>
      <c r="C32" s="55"/>
      <c r="D32" s="114"/>
      <c r="E32" s="118"/>
      <c r="F32" s="272" t="str">
        <f t="shared" si="0"/>
        <v/>
      </c>
      <c r="G32" s="273"/>
      <c r="H32" s="274"/>
      <c r="I32" s="275"/>
    </row>
    <row r="33" spans="1:9" ht="13.5" customHeight="1">
      <c r="A33" s="126"/>
      <c r="B33" s="100"/>
      <c r="C33" s="57"/>
      <c r="D33" s="115"/>
      <c r="E33" s="119"/>
      <c r="F33" s="286" t="str">
        <f t="shared" si="0"/>
        <v/>
      </c>
      <c r="G33" s="287"/>
      <c r="H33" s="288"/>
      <c r="I33" s="289"/>
    </row>
    <row r="34" spans="1:9" ht="13.5" customHeight="1">
      <c r="A34" s="6"/>
      <c r="B34" s="48"/>
      <c r="F34" s="45"/>
      <c r="G34" s="45"/>
      <c r="I34" s="8"/>
    </row>
    <row r="35" spans="1:9" ht="19.5" customHeight="1">
      <c r="A35" s="6"/>
      <c r="E35" s="46" t="s">
        <v>68</v>
      </c>
      <c r="F35" s="290" t="str">
        <f>IF(SUM(F4:G33)=0,"",SUM(F4:G33))</f>
        <v/>
      </c>
      <c r="G35" s="291"/>
      <c r="I35" s="8"/>
    </row>
    <row r="36" spans="1:9" ht="19.5" customHeight="1">
      <c r="A36" s="6"/>
      <c r="C36" s="47" t="s">
        <v>0</v>
      </c>
      <c r="D36" s="259">
        <f>見積明細書!D23</f>
        <v>0</v>
      </c>
      <c r="E36" s="259"/>
      <c r="F36" s="259"/>
      <c r="G36" s="45"/>
      <c r="H36" s="103"/>
      <c r="I36" s="8"/>
    </row>
    <row r="37" spans="1:9" ht="10.5" customHeight="1">
      <c r="A37" s="9"/>
      <c r="B37" s="10"/>
      <c r="C37" s="11"/>
      <c r="D37" s="11"/>
      <c r="E37" s="11"/>
      <c r="F37" s="11"/>
      <c r="G37" s="11"/>
      <c r="H37" s="11"/>
      <c r="I37" s="12"/>
    </row>
    <row r="38" spans="1:9" ht="30" customHeight="1">
      <c r="A38" s="260" t="s">
        <v>40</v>
      </c>
      <c r="B38" s="261"/>
      <c r="C38" s="261"/>
      <c r="D38" s="261"/>
      <c r="E38" s="261"/>
      <c r="F38" s="261"/>
      <c r="G38" s="261"/>
      <c r="H38" s="261"/>
      <c r="I38" s="262"/>
    </row>
    <row r="39" spans="1:9" s="5" customFormat="1" ht="24" customHeight="1">
      <c r="A39" s="42"/>
      <c r="B39" s="43"/>
      <c r="C39" s="43"/>
      <c r="D39" s="43"/>
      <c r="E39" s="44" t="s">
        <v>62</v>
      </c>
      <c r="F39" s="284">
        <f>'見積書表紙  '!$AF$8</f>
        <v>0</v>
      </c>
      <c r="G39" s="284"/>
      <c r="H39" s="284"/>
      <c r="I39" s="285"/>
    </row>
    <row r="40" spans="1:9" s="5" customFormat="1" ht="41.25" customHeight="1">
      <c r="A40" s="4" t="s">
        <v>61</v>
      </c>
      <c r="B40" s="21" t="s">
        <v>67</v>
      </c>
      <c r="C40" s="21" t="s">
        <v>38</v>
      </c>
      <c r="D40" s="21" t="s">
        <v>65</v>
      </c>
      <c r="E40" s="34" t="s">
        <v>64</v>
      </c>
      <c r="F40" s="276" t="s">
        <v>63</v>
      </c>
      <c r="G40" s="277"/>
      <c r="H40" s="278" t="s">
        <v>8</v>
      </c>
      <c r="I40" s="279"/>
    </row>
    <row r="41" spans="1:9" s="5" customFormat="1" ht="13.5" customHeight="1">
      <c r="A41" s="122"/>
      <c r="B41" s="96"/>
      <c r="C41" s="53"/>
      <c r="D41" s="112"/>
      <c r="E41" s="116"/>
      <c r="F41" s="280" t="str">
        <f>IF(D41="","",INT(D41*E41))</f>
        <v/>
      </c>
      <c r="G41" s="281"/>
      <c r="H41" s="282"/>
      <c r="I41" s="283"/>
    </row>
    <row r="42" spans="1:9" ht="13.5" customHeight="1">
      <c r="A42" s="123"/>
      <c r="B42" s="97"/>
      <c r="C42" s="54"/>
      <c r="D42" s="113"/>
      <c r="E42" s="117"/>
      <c r="F42" s="268" t="str">
        <f t="shared" ref="F42:F65" si="3">IF(D42="","",INT(D42*E42))</f>
        <v/>
      </c>
      <c r="G42" s="269"/>
      <c r="H42" s="270"/>
      <c r="I42" s="271"/>
    </row>
    <row r="43" spans="1:9" ht="13.5" customHeight="1">
      <c r="A43" s="124"/>
      <c r="B43" s="98"/>
      <c r="C43" s="23"/>
      <c r="D43" s="114"/>
      <c r="E43" s="118"/>
      <c r="F43" s="272" t="str">
        <f t="shared" si="3"/>
        <v/>
      </c>
      <c r="G43" s="273"/>
      <c r="H43" s="274"/>
      <c r="I43" s="275"/>
    </row>
    <row r="44" spans="1:9" ht="13.5" customHeight="1">
      <c r="A44" s="123"/>
      <c r="B44" s="97"/>
      <c r="C44" s="54"/>
      <c r="D44" s="113"/>
      <c r="E44" s="117"/>
      <c r="F44" s="268" t="str">
        <f t="shared" si="3"/>
        <v/>
      </c>
      <c r="G44" s="269"/>
      <c r="H44" s="270"/>
      <c r="I44" s="271"/>
    </row>
    <row r="45" spans="1:9" ht="13.5" customHeight="1">
      <c r="A45" s="124"/>
      <c r="B45" s="98"/>
      <c r="C45" s="23"/>
      <c r="D45" s="114"/>
      <c r="E45" s="118"/>
      <c r="F45" s="272" t="str">
        <f t="shared" si="3"/>
        <v/>
      </c>
      <c r="G45" s="273"/>
      <c r="H45" s="274"/>
      <c r="I45" s="275"/>
    </row>
    <row r="46" spans="1:9" ht="13.5" customHeight="1">
      <c r="A46" s="123"/>
      <c r="B46" s="97"/>
      <c r="C46" s="54"/>
      <c r="D46" s="113"/>
      <c r="E46" s="117"/>
      <c r="F46" s="268" t="str">
        <f t="shared" si="3"/>
        <v/>
      </c>
      <c r="G46" s="269"/>
      <c r="H46" s="270"/>
      <c r="I46" s="271"/>
    </row>
    <row r="47" spans="1:9" ht="13.5" customHeight="1">
      <c r="A47" s="124"/>
      <c r="B47" s="98"/>
      <c r="C47" s="23"/>
      <c r="D47" s="114"/>
      <c r="E47" s="118"/>
      <c r="F47" s="272" t="str">
        <f t="shared" si="3"/>
        <v/>
      </c>
      <c r="G47" s="273"/>
      <c r="H47" s="274"/>
      <c r="I47" s="275"/>
    </row>
    <row r="48" spans="1:9" ht="13.5" customHeight="1">
      <c r="A48" s="123"/>
      <c r="B48" s="97"/>
      <c r="C48" s="54"/>
      <c r="D48" s="113"/>
      <c r="E48" s="117"/>
      <c r="F48" s="268" t="str">
        <f t="shared" si="3"/>
        <v/>
      </c>
      <c r="G48" s="269"/>
      <c r="H48" s="270"/>
      <c r="I48" s="271"/>
    </row>
    <row r="49" spans="1:9" ht="13.5" customHeight="1">
      <c r="A49" s="124"/>
      <c r="B49" s="98"/>
      <c r="C49" s="23"/>
      <c r="D49" s="114"/>
      <c r="E49" s="118"/>
      <c r="F49" s="272" t="str">
        <f t="shared" si="3"/>
        <v/>
      </c>
      <c r="G49" s="273"/>
      <c r="H49" s="274"/>
      <c r="I49" s="275"/>
    </row>
    <row r="50" spans="1:9" ht="13.5" customHeight="1">
      <c r="A50" s="123"/>
      <c r="B50" s="97"/>
      <c r="C50" s="54"/>
      <c r="D50" s="113"/>
      <c r="E50" s="117"/>
      <c r="F50" s="268" t="str">
        <f t="shared" si="3"/>
        <v/>
      </c>
      <c r="G50" s="269"/>
      <c r="H50" s="270"/>
      <c r="I50" s="271"/>
    </row>
    <row r="51" spans="1:9" ht="13.5" customHeight="1">
      <c r="A51" s="124"/>
      <c r="B51" s="98"/>
      <c r="C51" s="23"/>
      <c r="D51" s="114"/>
      <c r="E51" s="118"/>
      <c r="F51" s="272" t="str">
        <f t="shared" si="3"/>
        <v/>
      </c>
      <c r="G51" s="273"/>
      <c r="H51" s="274"/>
      <c r="I51" s="275"/>
    </row>
    <row r="52" spans="1:9" ht="13.5" customHeight="1">
      <c r="A52" s="123"/>
      <c r="B52" s="97"/>
      <c r="C52" s="54"/>
      <c r="D52" s="113"/>
      <c r="E52" s="117"/>
      <c r="F52" s="268" t="str">
        <f t="shared" si="3"/>
        <v/>
      </c>
      <c r="G52" s="269"/>
      <c r="H52" s="270"/>
      <c r="I52" s="271"/>
    </row>
    <row r="53" spans="1:9" ht="13.5" customHeight="1">
      <c r="A53" s="124"/>
      <c r="B53" s="98"/>
      <c r="C53" s="23"/>
      <c r="D53" s="114"/>
      <c r="E53" s="118"/>
      <c r="F53" s="272" t="str">
        <f t="shared" si="3"/>
        <v/>
      </c>
      <c r="G53" s="273"/>
      <c r="H53" s="274"/>
      <c r="I53" s="275"/>
    </row>
    <row r="54" spans="1:9" ht="13.5" customHeight="1">
      <c r="A54" s="123"/>
      <c r="B54" s="97"/>
      <c r="C54" s="54"/>
      <c r="D54" s="113"/>
      <c r="E54" s="117"/>
      <c r="F54" s="268" t="str">
        <f t="shared" si="3"/>
        <v/>
      </c>
      <c r="G54" s="269"/>
      <c r="H54" s="270"/>
      <c r="I54" s="271"/>
    </row>
    <row r="55" spans="1:9" ht="13.5" customHeight="1">
      <c r="A55" s="124"/>
      <c r="B55" s="98"/>
      <c r="C55" s="23"/>
      <c r="D55" s="114"/>
      <c r="E55" s="118"/>
      <c r="F55" s="272" t="str">
        <f t="shared" si="3"/>
        <v/>
      </c>
      <c r="G55" s="273"/>
      <c r="H55" s="274"/>
      <c r="I55" s="275"/>
    </row>
    <row r="56" spans="1:9" ht="13.5" customHeight="1">
      <c r="A56" s="123"/>
      <c r="B56" s="97"/>
      <c r="C56" s="54"/>
      <c r="D56" s="113"/>
      <c r="E56" s="117"/>
      <c r="F56" s="268" t="str">
        <f t="shared" si="3"/>
        <v/>
      </c>
      <c r="G56" s="269"/>
      <c r="H56" s="270"/>
      <c r="I56" s="271"/>
    </row>
    <row r="57" spans="1:9" ht="13.5" customHeight="1">
      <c r="A57" s="124"/>
      <c r="B57" s="98"/>
      <c r="C57" s="23"/>
      <c r="D57" s="114"/>
      <c r="E57" s="118"/>
      <c r="F57" s="272" t="str">
        <f t="shared" si="3"/>
        <v/>
      </c>
      <c r="G57" s="273"/>
      <c r="H57" s="274"/>
      <c r="I57" s="275"/>
    </row>
    <row r="58" spans="1:9" ht="13.5" customHeight="1">
      <c r="A58" s="123"/>
      <c r="B58" s="97"/>
      <c r="C58" s="54"/>
      <c r="D58" s="113"/>
      <c r="E58" s="117"/>
      <c r="F58" s="268" t="str">
        <f t="shared" si="3"/>
        <v/>
      </c>
      <c r="G58" s="269"/>
      <c r="H58" s="270"/>
      <c r="I58" s="271"/>
    </row>
    <row r="59" spans="1:9" ht="13.5" customHeight="1">
      <c r="A59" s="124"/>
      <c r="B59" s="98"/>
      <c r="C59" s="23"/>
      <c r="D59" s="114"/>
      <c r="E59" s="118"/>
      <c r="F59" s="272" t="str">
        <f t="shared" si="3"/>
        <v/>
      </c>
      <c r="G59" s="273"/>
      <c r="H59" s="274"/>
      <c r="I59" s="275"/>
    </row>
    <row r="60" spans="1:9" ht="13.5" customHeight="1">
      <c r="A60" s="123"/>
      <c r="B60" s="97"/>
      <c r="C60" s="54"/>
      <c r="D60" s="113"/>
      <c r="E60" s="117"/>
      <c r="F60" s="268" t="str">
        <f t="shared" si="3"/>
        <v/>
      </c>
      <c r="G60" s="269"/>
      <c r="H60" s="270"/>
      <c r="I60" s="271"/>
    </row>
    <row r="61" spans="1:9" ht="13.5" customHeight="1">
      <c r="A61" s="124"/>
      <c r="B61" s="98"/>
      <c r="C61" s="23"/>
      <c r="D61" s="114"/>
      <c r="E61" s="120"/>
      <c r="F61" s="272" t="str">
        <f t="shared" si="3"/>
        <v/>
      </c>
      <c r="G61" s="273"/>
      <c r="H61" s="274"/>
      <c r="I61" s="275"/>
    </row>
    <row r="62" spans="1:9" ht="13.5" customHeight="1">
      <c r="A62" s="123"/>
      <c r="B62" s="97"/>
      <c r="C62" s="54"/>
      <c r="D62" s="113"/>
      <c r="E62" s="117"/>
      <c r="F62" s="268" t="str">
        <f t="shared" si="3"/>
        <v/>
      </c>
      <c r="G62" s="269"/>
      <c r="H62" s="270"/>
      <c r="I62" s="271"/>
    </row>
    <row r="63" spans="1:9" ht="13.5" customHeight="1">
      <c r="A63" s="124"/>
      <c r="B63" s="98"/>
      <c r="C63" s="23"/>
      <c r="D63" s="114"/>
      <c r="E63" s="118"/>
      <c r="F63" s="272" t="str">
        <f t="shared" si="3"/>
        <v/>
      </c>
      <c r="G63" s="273"/>
      <c r="H63" s="274"/>
      <c r="I63" s="275"/>
    </row>
    <row r="64" spans="1:9" ht="13.5" customHeight="1">
      <c r="A64" s="123"/>
      <c r="B64" s="97"/>
      <c r="C64" s="54"/>
      <c r="D64" s="113"/>
      <c r="E64" s="117"/>
      <c r="F64" s="268" t="str">
        <f t="shared" si="3"/>
        <v/>
      </c>
      <c r="G64" s="269"/>
      <c r="H64" s="270"/>
      <c r="I64" s="271"/>
    </row>
    <row r="65" spans="1:9" ht="13.5" customHeight="1">
      <c r="A65" s="124"/>
      <c r="B65" s="23"/>
      <c r="C65" s="23"/>
      <c r="D65" s="114"/>
      <c r="E65" s="120"/>
      <c r="F65" s="272" t="str">
        <f t="shared" si="3"/>
        <v/>
      </c>
      <c r="G65" s="273"/>
      <c r="H65" s="274"/>
      <c r="I65" s="275"/>
    </row>
    <row r="66" spans="1:9" ht="13.5" customHeight="1">
      <c r="A66" s="123"/>
      <c r="B66" s="54" t="s">
        <v>59</v>
      </c>
      <c r="C66" s="54"/>
      <c r="D66" s="113"/>
      <c r="E66" s="117"/>
      <c r="F66" s="268">
        <f>SUMIF(E1:E74,"頁計",F1:F74)</f>
        <v>0</v>
      </c>
      <c r="G66" s="269"/>
      <c r="H66" s="270"/>
      <c r="I66" s="271"/>
    </row>
    <row r="67" spans="1:9" ht="13.5" customHeight="1">
      <c r="A67" s="124"/>
      <c r="B67" s="23"/>
      <c r="C67" s="23"/>
      <c r="D67" s="56"/>
      <c r="E67" s="120"/>
      <c r="F67" s="272"/>
      <c r="G67" s="273"/>
      <c r="H67" s="274"/>
      <c r="I67" s="275"/>
    </row>
    <row r="68" spans="1:9" ht="13.5" customHeight="1">
      <c r="A68" s="123"/>
      <c r="B68" s="54" t="s">
        <v>58</v>
      </c>
      <c r="C68" s="129"/>
      <c r="D68" s="127"/>
      <c r="E68" s="109"/>
      <c r="F68" s="265"/>
      <c r="G68" s="265"/>
      <c r="H68" s="270"/>
      <c r="I68" s="271"/>
    </row>
    <row r="69" spans="1:9" ht="13.5" customHeight="1">
      <c r="A69" s="125"/>
      <c r="B69" s="24"/>
      <c r="C69" s="23"/>
      <c r="D69" s="56"/>
      <c r="E69" s="120"/>
      <c r="F69" s="272"/>
      <c r="G69" s="273"/>
      <c r="H69" s="274"/>
      <c r="I69" s="275"/>
    </row>
    <row r="70" spans="1:9" ht="13.5" customHeight="1">
      <c r="A70" s="128"/>
      <c r="B70" s="57" t="s">
        <v>41</v>
      </c>
      <c r="C70" s="59"/>
      <c r="D70" s="58"/>
      <c r="E70" s="119"/>
      <c r="F70" s="286">
        <f>IFERROR(F66+F68,"")</f>
        <v>0</v>
      </c>
      <c r="G70" s="287"/>
      <c r="H70" s="288"/>
      <c r="I70" s="289"/>
    </row>
    <row r="71" spans="1:9" ht="12.75" customHeight="1">
      <c r="A71" s="6"/>
      <c r="B71" s="48"/>
      <c r="F71" s="45"/>
      <c r="G71" s="45"/>
      <c r="I71" s="8"/>
    </row>
    <row r="72" spans="1:9" ht="19.5" customHeight="1">
      <c r="A72" s="6"/>
      <c r="E72" s="46" t="s">
        <v>68</v>
      </c>
      <c r="F72" s="290" t="str">
        <f>IF(SUM(F41:G64)=0,"",SUM(F41:G64))</f>
        <v/>
      </c>
      <c r="G72" s="291"/>
      <c r="I72" s="8"/>
    </row>
    <row r="73" spans="1:9" ht="19.5" customHeight="1">
      <c r="A73" s="6"/>
      <c r="C73" s="47" t="s">
        <v>0</v>
      </c>
      <c r="D73" s="259">
        <f>D36</f>
        <v>0</v>
      </c>
      <c r="E73" s="259"/>
      <c r="F73" s="259"/>
      <c r="G73" s="45"/>
      <c r="H73" s="103"/>
      <c r="I73" s="8"/>
    </row>
    <row r="74" spans="1:9" ht="10.5" customHeight="1">
      <c r="A74" s="9"/>
      <c r="B74" s="10"/>
      <c r="C74" s="11"/>
      <c r="D74" s="11"/>
      <c r="E74" s="11"/>
      <c r="F74" s="11"/>
      <c r="G74" s="11"/>
      <c r="H74" s="11"/>
      <c r="I74" s="12"/>
    </row>
  </sheetData>
  <mergeCells count="132">
    <mergeCell ref="F69:G69"/>
    <mergeCell ref="H69:I69"/>
    <mergeCell ref="F70:G70"/>
    <mergeCell ref="H70:I70"/>
    <mergeCell ref="F72:G72"/>
    <mergeCell ref="D73:F73"/>
    <mergeCell ref="F66:G66"/>
    <mergeCell ref="H66:I66"/>
    <mergeCell ref="F67:G67"/>
    <mergeCell ref="H67:I67"/>
    <mergeCell ref="F68:G68"/>
    <mergeCell ref="H68:I68"/>
    <mergeCell ref="F63:G63"/>
    <mergeCell ref="H63:I63"/>
    <mergeCell ref="F64:G64"/>
    <mergeCell ref="H64:I64"/>
    <mergeCell ref="F65:G65"/>
    <mergeCell ref="H65:I65"/>
    <mergeCell ref="F60:G60"/>
    <mergeCell ref="H60:I60"/>
    <mergeCell ref="F61:G61"/>
    <mergeCell ref="H61:I61"/>
    <mergeCell ref="F62:G62"/>
    <mergeCell ref="H62:I62"/>
    <mergeCell ref="F57:G57"/>
    <mergeCell ref="H57:I57"/>
    <mergeCell ref="F58:G58"/>
    <mergeCell ref="H58:I58"/>
    <mergeCell ref="F59:G59"/>
    <mergeCell ref="H59:I59"/>
    <mergeCell ref="F54:G54"/>
    <mergeCell ref="H54:I54"/>
    <mergeCell ref="F55:G55"/>
    <mergeCell ref="H55:I55"/>
    <mergeCell ref="F56:G56"/>
    <mergeCell ref="H56:I56"/>
    <mergeCell ref="F51:G51"/>
    <mergeCell ref="H51:I51"/>
    <mergeCell ref="F52:G52"/>
    <mergeCell ref="H52:I52"/>
    <mergeCell ref="F53:G53"/>
    <mergeCell ref="H53:I53"/>
    <mergeCell ref="F48:G48"/>
    <mergeCell ref="H48:I48"/>
    <mergeCell ref="F49:G49"/>
    <mergeCell ref="H49:I49"/>
    <mergeCell ref="F50:G50"/>
    <mergeCell ref="H50:I50"/>
    <mergeCell ref="F45:G45"/>
    <mergeCell ref="H45:I45"/>
    <mergeCell ref="F46:G46"/>
    <mergeCell ref="H46:I46"/>
    <mergeCell ref="F47:G47"/>
    <mergeCell ref="H47:I47"/>
    <mergeCell ref="F42:G42"/>
    <mergeCell ref="H42:I42"/>
    <mergeCell ref="F43:G43"/>
    <mergeCell ref="H43:I43"/>
    <mergeCell ref="F44:G44"/>
    <mergeCell ref="H44:I44"/>
    <mergeCell ref="A38:I38"/>
    <mergeCell ref="F39:I39"/>
    <mergeCell ref="F40:G40"/>
    <mergeCell ref="H40:I40"/>
    <mergeCell ref="F41:G41"/>
    <mergeCell ref="H41:I41"/>
    <mergeCell ref="F32:G32"/>
    <mergeCell ref="H32:I32"/>
    <mergeCell ref="F33:G33"/>
    <mergeCell ref="H33:I33"/>
    <mergeCell ref="F35:G35"/>
    <mergeCell ref="D36:F36"/>
    <mergeCell ref="F29:G29"/>
    <mergeCell ref="H29:I29"/>
    <mergeCell ref="F30:G30"/>
    <mergeCell ref="H30:I30"/>
    <mergeCell ref="F31:G31"/>
    <mergeCell ref="H31:I31"/>
    <mergeCell ref="F26:G26"/>
    <mergeCell ref="H26:I26"/>
    <mergeCell ref="F27:G27"/>
    <mergeCell ref="H27:I27"/>
    <mergeCell ref="F28:G28"/>
    <mergeCell ref="H28:I28"/>
    <mergeCell ref="F23:G23"/>
    <mergeCell ref="H23:I23"/>
    <mergeCell ref="F24:G24"/>
    <mergeCell ref="H24:I24"/>
    <mergeCell ref="F25:G25"/>
    <mergeCell ref="H25:I25"/>
    <mergeCell ref="F20:G20"/>
    <mergeCell ref="H20:I20"/>
    <mergeCell ref="F21:G21"/>
    <mergeCell ref="H21:I21"/>
    <mergeCell ref="F22:G22"/>
    <mergeCell ref="H22:I22"/>
    <mergeCell ref="F17:G17"/>
    <mergeCell ref="H17:I17"/>
    <mergeCell ref="F18:G18"/>
    <mergeCell ref="H18:I18"/>
    <mergeCell ref="F19:G19"/>
    <mergeCell ref="H19:I19"/>
    <mergeCell ref="F14:G14"/>
    <mergeCell ref="H14:I14"/>
    <mergeCell ref="F15:G15"/>
    <mergeCell ref="H15:I15"/>
    <mergeCell ref="F16:G16"/>
    <mergeCell ref="H16:I16"/>
    <mergeCell ref="F11:G11"/>
    <mergeCell ref="H11:I11"/>
    <mergeCell ref="F12:G12"/>
    <mergeCell ref="H12:I12"/>
    <mergeCell ref="F13:G13"/>
    <mergeCell ref="H13:I13"/>
    <mergeCell ref="F8:G8"/>
    <mergeCell ref="H8:I8"/>
    <mergeCell ref="F9:G9"/>
    <mergeCell ref="H9:I9"/>
    <mergeCell ref="F10:G10"/>
    <mergeCell ref="H10:I10"/>
    <mergeCell ref="F5:G5"/>
    <mergeCell ref="H5:I5"/>
    <mergeCell ref="F6:G6"/>
    <mergeCell ref="H6:I6"/>
    <mergeCell ref="F7:G7"/>
    <mergeCell ref="H7:I7"/>
    <mergeCell ref="A1:I1"/>
    <mergeCell ref="F2:I2"/>
    <mergeCell ref="F3:G3"/>
    <mergeCell ref="H3:I3"/>
    <mergeCell ref="F4:G4"/>
    <mergeCell ref="H4:I4"/>
  </mergeCells>
  <phoneticPr fontId="2"/>
  <conditionalFormatting sqref="F2:I2">
    <cfRule type="cellIs" dxfId="5" priority="6" operator="equal">
      <formula>0</formula>
    </cfRule>
  </conditionalFormatting>
  <conditionalFormatting sqref="D36:F36">
    <cfRule type="cellIs" dxfId="4" priority="5" operator="equal">
      <formula>0</formula>
    </cfRule>
  </conditionalFormatting>
  <conditionalFormatting sqref="F39:I39">
    <cfRule type="cellIs" dxfId="3" priority="4" operator="equal">
      <formula>0</formula>
    </cfRule>
  </conditionalFormatting>
  <conditionalFormatting sqref="D73:F73">
    <cfRule type="cellIs" dxfId="2" priority="3" operator="equal">
      <formula>0</formula>
    </cfRule>
  </conditionalFormatting>
  <conditionalFormatting sqref="F66:G66">
    <cfRule type="cellIs" dxfId="1" priority="2" operator="equal">
      <formula>0</formula>
    </cfRule>
  </conditionalFormatting>
  <conditionalFormatting sqref="F70:G70">
    <cfRule type="cellIs" dxfId="0" priority="1" operator="equal">
      <formula>0</formula>
    </cfRule>
  </conditionalFormatting>
  <printOptions horizontalCentered="1" verticalCentered="1"/>
  <pageMargins left="0.39370078740157483" right="0.39370078740157483" top="0.78740157480314965" bottom="0.39370078740157483" header="0.51181102362204722" footer="0.51181102362204722"/>
  <pageSetup paperSize="9" scale="99" orientation="landscape" blackAndWhite="1" r:id="rId1"/>
  <headerFooter alignWithMargins="0">
    <oddHeader>&amp;L&amp;8AK2021.09.30①-1</oddHeader>
    <oddFooter>&amp;RP&amp;P/&amp;N</oddFooter>
  </headerFooter>
  <rowBreaks count="1" manualBreakCount="1">
    <brk id="3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見積書表紙  (注意事項)</vt:lpstr>
      <vt:lpstr>見積書表紙  </vt:lpstr>
      <vt:lpstr>見積明細書</vt:lpstr>
      <vt:lpstr>見積明細書 （2段）</vt:lpstr>
      <vt:lpstr>'見積書表紙  '!Print_Area</vt:lpstr>
      <vt:lpstr>'見積書表紙  (注意事項)'!Print_Area</vt:lpstr>
      <vt:lpstr>見積明細書!Print_Area</vt:lpstr>
      <vt:lpstr>'見積明細書 （2段）'!Print_Area</vt:lpstr>
      <vt:lpstr>'見積書表紙  '!適用</vt:lpstr>
      <vt:lpstr>'見積書表紙  (注意事項)'!適用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松岡創美　山﨑正浩</dc:creator>
  <cp:lastModifiedBy>牧野 公美子</cp:lastModifiedBy>
  <cp:lastPrinted>2021-09-29T03:58:09Z</cp:lastPrinted>
  <dcterms:created xsi:type="dcterms:W3CDTF">2008-11-19T03:45:56Z</dcterms:created>
  <dcterms:modified xsi:type="dcterms:W3CDTF">2021-10-01T08:55:53Z</dcterms:modified>
</cp:coreProperties>
</file>